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юниоры" sheetId="1" r:id="rId1"/>
    <sheet name="ст.юноши" sheetId="2" r:id="rId2"/>
    <sheet name="юноши" sheetId="3" r:id="rId3"/>
    <sheet name="мл.юноши" sheetId="4" r:id="rId4"/>
  </sheets>
  <definedNames/>
  <calcPr fullCalcOnLoad="1"/>
</workbook>
</file>

<file path=xl/sharedStrings.xml><?xml version="1.0" encoding="utf-8"?>
<sst xmlns="http://schemas.openxmlformats.org/spreadsheetml/2006/main" count="864" uniqueCount="139">
  <si>
    <t>Ярославль</t>
  </si>
  <si>
    <t>Судья  2</t>
  </si>
  <si>
    <t>Главный  судья:</t>
  </si>
  <si>
    <t>Склон:</t>
  </si>
  <si>
    <t>Акробатика</t>
  </si>
  <si>
    <t>МОЧАЛОВА  Лидия</t>
  </si>
  <si>
    <t>Начальник  трассы:</t>
  </si>
  <si>
    <t>Разгон:</t>
  </si>
  <si>
    <t>Транзит:</t>
  </si>
  <si>
    <t>Судья  1</t>
  </si>
  <si>
    <t>Судья  3</t>
  </si>
  <si>
    <t>Приземление:</t>
  </si>
  <si>
    <t>Трамплин  1:</t>
  </si>
  <si>
    <t>Погода:</t>
  </si>
  <si>
    <t>Температура:</t>
  </si>
  <si>
    <t>Напр. ветра:</t>
  </si>
  <si>
    <t>Скор. ветра:</t>
  </si>
  <si>
    <t>Спортивный  парк  "Изгиб"  п. Дубки, Ярославская  обл.</t>
  </si>
  <si>
    <t>Сумма</t>
  </si>
  <si>
    <t>Очки</t>
  </si>
  <si>
    <t>кт</t>
  </si>
  <si>
    <t>код</t>
  </si>
  <si>
    <t>сум.</t>
  </si>
  <si>
    <t>с3</t>
  </si>
  <si>
    <t>с2</t>
  </si>
  <si>
    <t>с1</t>
  </si>
  <si>
    <t>Результыты</t>
  </si>
  <si>
    <t>судьи</t>
  </si>
  <si>
    <t>М</t>
  </si>
  <si>
    <t>пн</t>
  </si>
  <si>
    <t>Фамилия, имя</t>
  </si>
  <si>
    <t>Год</t>
  </si>
  <si>
    <t>Раз-д</t>
  </si>
  <si>
    <t>Субъект РФ</t>
  </si>
  <si>
    <t>Сп. школа</t>
  </si>
  <si>
    <t>Главный  секретарь:</t>
  </si>
  <si>
    <t>длина</t>
  </si>
  <si>
    <t>высота</t>
  </si>
  <si>
    <t>угол</t>
  </si>
  <si>
    <t>56м</t>
  </si>
  <si>
    <t>Старший  судья:</t>
  </si>
  <si>
    <t>20м</t>
  </si>
  <si>
    <t>АСТРАТОВА  Дарья</t>
  </si>
  <si>
    <t>19м</t>
  </si>
  <si>
    <t>4,5м</t>
  </si>
  <si>
    <t>1,2м</t>
  </si>
  <si>
    <t>Трамплин прямой:</t>
  </si>
  <si>
    <t>4м</t>
  </si>
  <si>
    <t>2м</t>
  </si>
  <si>
    <t>Трамплин  2:</t>
  </si>
  <si>
    <t>6,5м</t>
  </si>
  <si>
    <t>3,5м</t>
  </si>
  <si>
    <t>Главный  судья</t>
  </si>
  <si>
    <t>Главный  секретарь</t>
  </si>
  <si>
    <t>Мочалова  Л.А.</t>
  </si>
  <si>
    <t>кмс</t>
  </si>
  <si>
    <t>bL</t>
  </si>
  <si>
    <t>1 р-д</t>
  </si>
  <si>
    <t>B</t>
  </si>
  <si>
    <t>СДЮСШОР-3</t>
  </si>
  <si>
    <t>bT</t>
  </si>
  <si>
    <t>ПОНГИЛЬСКИЙ Александр</t>
  </si>
  <si>
    <t>КАРЕЛОВА Светлана</t>
  </si>
  <si>
    <t>Варенцов Иван</t>
  </si>
  <si>
    <t>БРИКМАН  Игорь</t>
  </si>
  <si>
    <t>3 юн.</t>
  </si>
  <si>
    <t>Балдина Софья</t>
  </si>
  <si>
    <t>Павлова Полина</t>
  </si>
  <si>
    <t>Собесская Лидия</t>
  </si>
  <si>
    <t>2 юн</t>
  </si>
  <si>
    <t>S</t>
  </si>
  <si>
    <t>РЫБАКОВ Илья</t>
  </si>
  <si>
    <t>ФРИСТАЙЛ  (АКРОБАТИКА)</t>
  </si>
  <si>
    <t>НИКИТИН Александр</t>
  </si>
  <si>
    <t>з</t>
  </si>
  <si>
    <t>2 р-д</t>
  </si>
  <si>
    <t>Пантюхова Есения</t>
  </si>
  <si>
    <t>Тапехина Диана</t>
  </si>
  <si>
    <t>Судья  4</t>
  </si>
  <si>
    <t>1 юн.</t>
  </si>
  <si>
    <t>Махалкин Георгий</t>
  </si>
  <si>
    <t>Полион Иван</t>
  </si>
  <si>
    <t>2 юн.</t>
  </si>
  <si>
    <t>Мошков Глеб</t>
  </si>
  <si>
    <t>Богатырев Дмитрий</t>
  </si>
  <si>
    <t>Краснощеков Антон</t>
  </si>
  <si>
    <t>Молькова Мария</t>
  </si>
  <si>
    <t>Касаткина Татьяна</t>
  </si>
  <si>
    <t>Жильцова Валерия</t>
  </si>
  <si>
    <t>Вагин Даниил</t>
  </si>
  <si>
    <t>Сляднев Денис</t>
  </si>
  <si>
    <t>Вагин Арсений</t>
  </si>
  <si>
    <t>МИХЕЕВА Лариса</t>
  </si>
  <si>
    <t>Шмыков Александр</t>
  </si>
  <si>
    <t>Ахметов Марат</t>
  </si>
  <si>
    <t>Леонтьев Кирилл</t>
  </si>
  <si>
    <t>Леонтьев Андрей</t>
  </si>
  <si>
    <t>Силантьев Дмитрий</t>
  </si>
  <si>
    <t>Ткачук Александр</t>
  </si>
  <si>
    <t>Голдобин Дмитрий</t>
  </si>
  <si>
    <t>Жильцов Роман</t>
  </si>
  <si>
    <t>Артемчик Кирилл</t>
  </si>
  <si>
    <t>Виноградов Кирилл</t>
  </si>
  <si>
    <t>Флоренская Мария</t>
  </si>
  <si>
    <t>Маргазина Ирина</t>
  </si>
  <si>
    <t>Набойкина Варвара</t>
  </si>
  <si>
    <t>Акимова Диана</t>
  </si>
  <si>
    <t>Никифорова Елизавета</t>
  </si>
  <si>
    <t>Краснощекова Настя</t>
  </si>
  <si>
    <t>Астратова Ева</t>
  </si>
  <si>
    <t>Шавырин Андрей</t>
  </si>
  <si>
    <t>Кравченко Алина</t>
  </si>
  <si>
    <t>Медостова Анна</t>
  </si>
  <si>
    <t>Ермошина Ксения</t>
  </si>
  <si>
    <t>Ясно</t>
  </si>
  <si>
    <t>1 м/с</t>
  </si>
  <si>
    <t>Черневская Софья</t>
  </si>
  <si>
    <t>Кочубей Денис</t>
  </si>
  <si>
    <t>Харламов Павел</t>
  </si>
  <si>
    <t>Полион Андрей</t>
  </si>
  <si>
    <t>Ларионов Даниил</t>
  </si>
  <si>
    <t>Астратов Лев</t>
  </si>
  <si>
    <t>bF</t>
  </si>
  <si>
    <t>Астратова Варвара</t>
  </si>
  <si>
    <t xml:space="preserve">   ПЕРВЕНСТВО города ЯРОСЛАВЛЯ</t>
  </si>
  <si>
    <t>22 февраля  2019 г.</t>
  </si>
  <si>
    <t xml:space="preserve">                                                                                       юниоры                                                     Время  старта:  12.00</t>
  </si>
  <si>
    <t>Акробатика                                 ИТОГОВЫЙ   ПРОТОКОЛ                                  22 февраля  2019 г.</t>
  </si>
  <si>
    <t>Рыбаков И.С.</t>
  </si>
  <si>
    <t xml:space="preserve">                                                                                       юниорки                                                     Время  старта:  12.00</t>
  </si>
  <si>
    <t xml:space="preserve">                                                                           старшие юноши                                                     Время  старта:  12.00</t>
  </si>
  <si>
    <t xml:space="preserve">                                                                          старшие девушки                                                     Время  старта:  12.00</t>
  </si>
  <si>
    <t xml:space="preserve">                                                                                          юноши                                                     Время  старта:  12.00</t>
  </si>
  <si>
    <t xml:space="preserve">                                                                                      девушки                                                      Время  старта:  12.00</t>
  </si>
  <si>
    <t xml:space="preserve">                                                                                     мл.юноши                                                       Время  старта:  12.00</t>
  </si>
  <si>
    <t xml:space="preserve">                                                                                    мл.девушки                                                       Время  старта:  12.00</t>
  </si>
  <si>
    <t>Акробатика                                 ИТОГОВЫЙ   ПРОТОКОЛ                                 22 февраля  2019 г.</t>
  </si>
  <si>
    <t>Трошин Вадим</t>
  </si>
  <si>
    <t>Гонозова  Зарина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</si>
</sst>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188" fontId="13" fillId="0" borderId="0" xfId="0" applyNumberFormat="1" applyFont="1" applyAlignment="1">
      <alignment horizontal="center"/>
    </xf>
    <xf numFmtId="189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0" fillId="32" borderId="0" xfId="0" applyFill="1" applyAlignment="1">
      <alignment/>
    </xf>
    <xf numFmtId="0" fontId="13" fillId="32" borderId="0" xfId="0" applyFont="1" applyFill="1" applyAlignment="1">
      <alignment horizontal="center"/>
    </xf>
    <xf numFmtId="0" fontId="13" fillId="0" borderId="0" xfId="0" applyFont="1" applyBorder="1" applyAlignment="1">
      <alignment/>
    </xf>
    <xf numFmtId="0" fontId="13" fillId="32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"/>
  <sheetViews>
    <sheetView zoomScalePageLayoutView="0" workbookViewId="0" topLeftCell="A67">
      <selection activeCell="R45" sqref="R45"/>
    </sheetView>
  </sheetViews>
  <sheetFormatPr defaultColWidth="9.140625" defaultRowHeight="12.75"/>
  <cols>
    <col min="1" max="2" width="4.140625" style="0" customWidth="1"/>
    <col min="3" max="3" width="17.7109375" style="0" customWidth="1"/>
    <col min="4" max="4" width="5.8515625" style="0" customWidth="1"/>
    <col min="5" max="5" width="5.421875" style="0" customWidth="1"/>
    <col min="6" max="6" width="8.140625" style="0" customWidth="1"/>
    <col min="7" max="7" width="3.8515625" style="0" customWidth="1"/>
    <col min="8" max="8" width="11.00390625" style="0" customWidth="1"/>
    <col min="9" max="11" width="4.421875" style="0" customWidth="1"/>
    <col min="12" max="12" width="4.57421875" style="0" customWidth="1"/>
    <col min="13" max="13" width="5.140625" style="0" customWidth="1"/>
    <col min="14" max="14" width="4.8515625" style="0" customWidth="1"/>
    <col min="15" max="15" width="5.421875" style="0" customWidth="1"/>
    <col min="16" max="16" width="5.7109375" style="0" customWidth="1"/>
  </cols>
  <sheetData>
    <row r="1" spans="1:16" ht="18.75">
      <c r="A1" s="33" t="s">
        <v>124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5.75">
      <c r="A2" s="32" t="s">
        <v>72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30.75" customHeight="1">
      <c r="A3" s="32" t="s">
        <v>17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.75">
      <c r="A4" s="32" t="s">
        <v>125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14.25">
      <c r="A6" s="39" t="s">
        <v>127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21" ht="12.75">
      <c r="A7" s="38" t="s">
        <v>126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R7" s="29"/>
      <c r="S7" s="29"/>
      <c r="T7" s="29"/>
      <c r="U7" s="29"/>
    </row>
    <row r="8" spans="1:16" ht="12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ht="12.75">
      <c r="A9" s="29" t="s">
        <v>2</v>
      </c>
      <c r="B9" s="29"/>
      <c r="C9" s="29"/>
      <c r="D9" s="29" t="s">
        <v>71</v>
      </c>
      <c r="E9" s="29"/>
      <c r="F9" s="29"/>
      <c r="G9" s="29"/>
      <c r="H9" s="4" t="s">
        <v>0</v>
      </c>
      <c r="I9" s="4"/>
      <c r="J9" s="4"/>
      <c r="K9" s="29" t="s">
        <v>3</v>
      </c>
      <c r="L9" s="29"/>
      <c r="M9" s="29" t="s">
        <v>4</v>
      </c>
      <c r="N9" s="29"/>
      <c r="O9" s="1"/>
      <c r="P9" s="1"/>
    </row>
    <row r="10" spans="1:16" ht="12.75">
      <c r="A10" s="29" t="s">
        <v>35</v>
      </c>
      <c r="B10" s="29"/>
      <c r="C10" s="29"/>
      <c r="D10" s="29" t="s">
        <v>5</v>
      </c>
      <c r="E10" s="29"/>
      <c r="F10" s="29"/>
      <c r="G10" s="29"/>
      <c r="H10" s="4" t="s">
        <v>0</v>
      </c>
      <c r="I10" s="4"/>
      <c r="J10" s="4"/>
      <c r="K10" s="4"/>
      <c r="L10" s="4"/>
      <c r="M10" s="4"/>
      <c r="N10" s="15" t="s">
        <v>36</v>
      </c>
      <c r="O10" s="15" t="s">
        <v>37</v>
      </c>
      <c r="P10" s="15" t="s">
        <v>38</v>
      </c>
    </row>
    <row r="11" spans="1:16" ht="12.75">
      <c r="A11" s="29" t="s">
        <v>6</v>
      </c>
      <c r="B11" s="29"/>
      <c r="C11" s="29"/>
      <c r="D11" s="29" t="s">
        <v>42</v>
      </c>
      <c r="E11" s="29"/>
      <c r="F11" s="29"/>
      <c r="G11" s="29"/>
      <c r="H11" s="4" t="s">
        <v>0</v>
      </c>
      <c r="I11" s="4"/>
      <c r="J11" s="4"/>
      <c r="K11" s="29" t="s">
        <v>7</v>
      </c>
      <c r="L11" s="29"/>
      <c r="M11" s="4"/>
      <c r="N11" s="16" t="s">
        <v>39</v>
      </c>
      <c r="O11" s="16"/>
      <c r="P11" s="16">
        <v>20</v>
      </c>
    </row>
    <row r="12" spans="1:16" ht="12.75">
      <c r="A12" s="29" t="s">
        <v>40</v>
      </c>
      <c r="B12" s="29"/>
      <c r="C12" s="29"/>
      <c r="D12" s="29" t="s">
        <v>64</v>
      </c>
      <c r="E12" s="29"/>
      <c r="F12" s="29"/>
      <c r="G12" s="29"/>
      <c r="H12" s="4" t="s">
        <v>0</v>
      </c>
      <c r="I12" s="4"/>
      <c r="J12" s="4"/>
      <c r="K12" s="29" t="s">
        <v>8</v>
      </c>
      <c r="L12" s="29"/>
      <c r="M12" s="4"/>
      <c r="N12" s="16" t="s">
        <v>41</v>
      </c>
      <c r="O12" s="4"/>
      <c r="P12" s="4"/>
    </row>
    <row r="13" spans="1:16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29" t="s">
        <v>11</v>
      </c>
      <c r="L13" s="29"/>
      <c r="M13" s="29"/>
      <c r="N13" s="16" t="s">
        <v>43</v>
      </c>
      <c r="O13" s="4"/>
      <c r="P13" s="16">
        <v>0</v>
      </c>
    </row>
    <row r="14" spans="1:16" ht="12.75">
      <c r="A14" s="29" t="s">
        <v>9</v>
      </c>
      <c r="B14" s="29"/>
      <c r="C14" s="29"/>
      <c r="D14" s="4" t="s">
        <v>73</v>
      </c>
      <c r="E14" s="4"/>
      <c r="F14" s="4"/>
      <c r="G14" s="4"/>
      <c r="H14" s="4" t="s">
        <v>0</v>
      </c>
      <c r="I14" s="4"/>
      <c r="J14" s="4"/>
      <c r="K14" s="29" t="s">
        <v>46</v>
      </c>
      <c r="L14" s="29"/>
      <c r="M14" s="29"/>
      <c r="N14" s="16" t="s">
        <v>44</v>
      </c>
      <c r="O14" s="16" t="s">
        <v>45</v>
      </c>
      <c r="P14" s="16">
        <v>20</v>
      </c>
    </row>
    <row r="15" spans="1:16" ht="12.75">
      <c r="A15" s="29" t="s">
        <v>1</v>
      </c>
      <c r="B15" s="29"/>
      <c r="C15" s="4"/>
      <c r="D15" s="4" t="s">
        <v>92</v>
      </c>
      <c r="E15" s="4"/>
      <c r="F15" s="4"/>
      <c r="G15" s="4"/>
      <c r="H15" s="4" t="s">
        <v>0</v>
      </c>
      <c r="I15" s="4"/>
      <c r="J15" s="4"/>
      <c r="K15" s="29" t="s">
        <v>12</v>
      </c>
      <c r="L15" s="29"/>
      <c r="M15" s="29"/>
      <c r="N15" s="16" t="s">
        <v>47</v>
      </c>
      <c r="O15" s="16" t="s">
        <v>48</v>
      </c>
      <c r="P15" s="16">
        <v>55</v>
      </c>
    </row>
    <row r="16" spans="1:16" ht="12.75">
      <c r="A16" s="29" t="s">
        <v>10</v>
      </c>
      <c r="B16" s="29"/>
      <c r="C16" s="4"/>
      <c r="D16" s="29" t="s">
        <v>62</v>
      </c>
      <c r="E16" s="29"/>
      <c r="F16" s="29"/>
      <c r="G16" s="29"/>
      <c r="H16" s="4" t="s">
        <v>0</v>
      </c>
      <c r="I16" s="4"/>
      <c r="J16" s="4"/>
      <c r="K16" s="29" t="s">
        <v>49</v>
      </c>
      <c r="L16" s="29"/>
      <c r="M16" s="29"/>
      <c r="N16" s="16" t="s">
        <v>50</v>
      </c>
      <c r="O16" s="16" t="s">
        <v>51</v>
      </c>
      <c r="P16" s="16">
        <v>65</v>
      </c>
    </row>
    <row r="17" spans="1:16" ht="12.75">
      <c r="A17" s="29"/>
      <c r="B17" s="29"/>
      <c r="C17" s="4"/>
      <c r="D17" s="29"/>
      <c r="E17" s="29"/>
      <c r="F17" s="29"/>
      <c r="G17" s="29"/>
      <c r="H17" s="4"/>
      <c r="I17" s="4"/>
      <c r="J17" s="4"/>
      <c r="K17" s="4"/>
      <c r="L17" s="4"/>
      <c r="M17" s="4"/>
      <c r="N17" s="16"/>
      <c r="O17" s="16"/>
      <c r="P17" s="16"/>
    </row>
    <row r="18" spans="1:16" ht="12.75">
      <c r="A18" s="3"/>
      <c r="B18" s="3"/>
      <c r="C18" s="3"/>
      <c r="D18" s="3"/>
      <c r="E18" s="3"/>
      <c r="F18" s="3"/>
      <c r="G18" s="3"/>
      <c r="H18" s="1"/>
      <c r="I18" s="3"/>
      <c r="J18" s="3"/>
      <c r="K18" s="3"/>
      <c r="L18" s="1"/>
      <c r="M18" s="1"/>
      <c r="N18" s="16"/>
      <c r="O18" s="4"/>
      <c r="P18" s="16"/>
    </row>
    <row r="19" spans="1:16" ht="12.75">
      <c r="A19" s="3"/>
      <c r="B19" s="3"/>
      <c r="C19" s="3"/>
      <c r="D19" s="3"/>
      <c r="E19" s="3"/>
      <c r="F19" s="3"/>
      <c r="G19" s="3"/>
      <c r="H19" s="1"/>
      <c r="I19" s="3"/>
      <c r="J19" s="3"/>
      <c r="K19" s="29" t="s">
        <v>13</v>
      </c>
      <c r="L19" s="29"/>
      <c r="M19" s="4"/>
      <c r="N19" s="37" t="s">
        <v>114</v>
      </c>
      <c r="O19" s="37"/>
      <c r="P19" s="16"/>
    </row>
    <row r="20" spans="1:16" ht="12.75">
      <c r="A20" s="3"/>
      <c r="B20" s="3"/>
      <c r="C20" s="3"/>
      <c r="D20" s="3"/>
      <c r="E20" s="3"/>
      <c r="F20" s="3"/>
      <c r="G20" s="3"/>
      <c r="H20" s="1"/>
      <c r="I20" s="3"/>
      <c r="J20" s="3"/>
      <c r="K20" s="29" t="s">
        <v>14</v>
      </c>
      <c r="L20" s="29"/>
      <c r="M20" s="29"/>
      <c r="N20" s="16">
        <v>-1</v>
      </c>
      <c r="O20" s="4"/>
      <c r="P20" s="4"/>
    </row>
    <row r="21" spans="1:16" ht="12.75">
      <c r="A21" s="3"/>
      <c r="B21" s="3"/>
      <c r="C21" s="3"/>
      <c r="D21" s="3"/>
      <c r="E21" s="3"/>
      <c r="F21" s="3"/>
      <c r="G21" s="3"/>
      <c r="H21" s="1"/>
      <c r="I21" s="3"/>
      <c r="J21" s="3"/>
      <c r="K21" s="29" t="s">
        <v>15</v>
      </c>
      <c r="L21" s="29"/>
      <c r="M21" s="29"/>
      <c r="N21" s="16" t="s">
        <v>74</v>
      </c>
      <c r="O21" s="4"/>
      <c r="P21" s="4"/>
    </row>
    <row r="22" spans="1:16" ht="12.75">
      <c r="A22" s="3"/>
      <c r="B22" s="3"/>
      <c r="C22" s="3"/>
      <c r="D22" s="3"/>
      <c r="E22" s="3"/>
      <c r="F22" s="3"/>
      <c r="G22" s="3"/>
      <c r="H22" s="1"/>
      <c r="I22" s="3"/>
      <c r="J22" s="3"/>
      <c r="K22" s="29" t="s">
        <v>16</v>
      </c>
      <c r="L22" s="29"/>
      <c r="M22" s="29"/>
      <c r="N22" s="16" t="s">
        <v>115</v>
      </c>
      <c r="O22" s="4"/>
      <c r="P22" s="4"/>
    </row>
    <row r="23" spans="1:16" ht="19.5" customHeight="1">
      <c r="A23" s="5"/>
      <c r="B23" s="5"/>
      <c r="C23" s="5"/>
      <c r="D23" s="5"/>
      <c r="E23" s="5"/>
      <c r="F23" s="5"/>
      <c r="G23" s="5"/>
      <c r="H23" s="2"/>
      <c r="I23" s="5"/>
      <c r="J23" s="5"/>
      <c r="K23" s="6"/>
      <c r="L23" s="6"/>
      <c r="M23" s="6"/>
      <c r="N23" s="6"/>
      <c r="O23" s="6"/>
      <c r="P23" s="6"/>
    </row>
    <row r="24" spans="1:16" ht="12.75">
      <c r="A24" s="34" t="s">
        <v>26</v>
      </c>
      <c r="B24" s="36"/>
      <c r="C24" s="36"/>
      <c r="D24" s="36"/>
      <c r="E24" s="36"/>
      <c r="F24" s="36"/>
      <c r="G24" s="36"/>
      <c r="H24" s="35"/>
      <c r="I24" s="34" t="s">
        <v>27</v>
      </c>
      <c r="J24" s="36"/>
      <c r="K24" s="36"/>
      <c r="L24" s="35"/>
      <c r="M24" s="8"/>
      <c r="N24" s="9"/>
      <c r="O24" s="9"/>
      <c r="P24" s="10"/>
    </row>
    <row r="25" spans="1:16" ht="12.75">
      <c r="A25" s="11" t="s">
        <v>28</v>
      </c>
      <c r="B25" s="7" t="s">
        <v>29</v>
      </c>
      <c r="C25" s="7" t="s">
        <v>30</v>
      </c>
      <c r="D25" s="7" t="s">
        <v>31</v>
      </c>
      <c r="E25" s="12" t="s">
        <v>32</v>
      </c>
      <c r="F25" s="34" t="s">
        <v>33</v>
      </c>
      <c r="G25" s="35"/>
      <c r="H25" s="13" t="s">
        <v>34</v>
      </c>
      <c r="I25" s="11" t="s">
        <v>25</v>
      </c>
      <c r="J25" s="11" t="s">
        <v>24</v>
      </c>
      <c r="K25" s="11" t="s">
        <v>23</v>
      </c>
      <c r="L25" s="12" t="s">
        <v>22</v>
      </c>
      <c r="M25" s="14" t="s">
        <v>21</v>
      </c>
      <c r="N25" s="13" t="s">
        <v>20</v>
      </c>
      <c r="O25" s="13" t="s">
        <v>19</v>
      </c>
      <c r="P25" s="14" t="s">
        <v>18</v>
      </c>
    </row>
    <row r="26" spans="1:16" ht="18.75" customHeight="1">
      <c r="A26" s="18">
        <v>1</v>
      </c>
      <c r="B26" s="18">
        <v>24</v>
      </c>
      <c r="C26" s="23" t="s">
        <v>90</v>
      </c>
      <c r="D26" s="18">
        <v>2003</v>
      </c>
      <c r="E26" s="18" t="s">
        <v>57</v>
      </c>
      <c r="F26" s="30" t="s">
        <v>0</v>
      </c>
      <c r="G26" s="30"/>
      <c r="H26" s="18" t="s">
        <v>59</v>
      </c>
      <c r="I26" s="19">
        <v>9.2</v>
      </c>
      <c r="J26" s="18">
        <v>9.1</v>
      </c>
      <c r="K26" s="19">
        <v>9.1</v>
      </c>
      <c r="L26" s="19">
        <f aca="true" t="shared" si="0" ref="L26:L31">SUM(I26:K26)</f>
        <v>27.4</v>
      </c>
      <c r="M26" s="18" t="s">
        <v>122</v>
      </c>
      <c r="N26" s="20">
        <v>2.3</v>
      </c>
      <c r="O26" s="21">
        <f aca="true" t="shared" si="1" ref="O26:O31">PRODUCT(L26*N26)</f>
        <v>63.01999999999999</v>
      </c>
      <c r="P26" s="21">
        <f>SUM(O26:O27)</f>
        <v>120.00999999999999</v>
      </c>
    </row>
    <row r="27" spans="1:16" ht="12.75">
      <c r="A27" s="18"/>
      <c r="B27" s="18"/>
      <c r="C27" s="23"/>
      <c r="D27" s="18"/>
      <c r="E27" s="18"/>
      <c r="F27" s="30"/>
      <c r="G27" s="30"/>
      <c r="H27" s="18"/>
      <c r="I27" s="19">
        <v>9.3</v>
      </c>
      <c r="J27" s="19">
        <v>9.2</v>
      </c>
      <c r="K27" s="19">
        <v>9.3</v>
      </c>
      <c r="L27" s="19">
        <f t="shared" si="0"/>
        <v>27.8</v>
      </c>
      <c r="M27" s="18" t="s">
        <v>56</v>
      </c>
      <c r="N27" s="20">
        <v>2.05</v>
      </c>
      <c r="O27" s="21">
        <f t="shared" si="1"/>
        <v>56.989999999999995</v>
      </c>
      <c r="P27" s="18"/>
    </row>
    <row r="28" spans="1:16" ht="18" customHeight="1">
      <c r="A28" s="18">
        <v>2</v>
      </c>
      <c r="B28" s="18">
        <v>23</v>
      </c>
      <c r="C28" s="23" t="s">
        <v>91</v>
      </c>
      <c r="D28" s="18">
        <v>2004</v>
      </c>
      <c r="E28" s="18" t="s">
        <v>55</v>
      </c>
      <c r="F28" s="30" t="s">
        <v>0</v>
      </c>
      <c r="G28" s="30"/>
      <c r="H28" s="18" t="s">
        <v>59</v>
      </c>
      <c r="I28" s="19">
        <v>9.5</v>
      </c>
      <c r="J28" s="19">
        <v>9.4</v>
      </c>
      <c r="K28" s="19">
        <v>9.6</v>
      </c>
      <c r="L28" s="19">
        <f t="shared" si="0"/>
        <v>28.5</v>
      </c>
      <c r="M28" s="18" t="s">
        <v>60</v>
      </c>
      <c r="N28" s="20">
        <v>2</v>
      </c>
      <c r="O28" s="21">
        <f t="shared" si="1"/>
        <v>57</v>
      </c>
      <c r="P28" s="21">
        <f>SUM(O28:O29)</f>
        <v>116.44999999999999</v>
      </c>
    </row>
    <row r="29" spans="1:16" ht="12.75">
      <c r="A29" s="18"/>
      <c r="B29" s="18"/>
      <c r="C29" s="23"/>
      <c r="D29" s="18"/>
      <c r="E29" s="18"/>
      <c r="F29" s="30"/>
      <c r="G29" s="30"/>
      <c r="H29" s="18"/>
      <c r="I29" s="19">
        <v>9.7</v>
      </c>
      <c r="J29" s="19">
        <v>9.6</v>
      </c>
      <c r="K29" s="19">
        <v>9.7</v>
      </c>
      <c r="L29" s="19">
        <f t="shared" si="0"/>
        <v>28.999999999999996</v>
      </c>
      <c r="M29" s="18" t="s">
        <v>56</v>
      </c>
      <c r="N29" s="20">
        <v>2.05</v>
      </c>
      <c r="O29" s="21">
        <f t="shared" si="1"/>
        <v>59.44999999999999</v>
      </c>
      <c r="P29" s="18"/>
    </row>
    <row r="30" spans="1:16" ht="16.5" customHeight="1">
      <c r="A30" s="18">
        <v>3</v>
      </c>
      <c r="B30" s="18">
        <v>77</v>
      </c>
      <c r="C30" s="23" t="s">
        <v>80</v>
      </c>
      <c r="D30" s="18">
        <v>2005</v>
      </c>
      <c r="E30" s="18" t="s">
        <v>57</v>
      </c>
      <c r="F30" s="30" t="s">
        <v>0</v>
      </c>
      <c r="G30" s="30"/>
      <c r="H30" s="18" t="s">
        <v>59</v>
      </c>
      <c r="I30" s="19">
        <v>9.5</v>
      </c>
      <c r="J30" s="19">
        <v>9.6</v>
      </c>
      <c r="K30" s="19">
        <v>9.7</v>
      </c>
      <c r="L30" s="19">
        <f t="shared" si="0"/>
        <v>28.8</v>
      </c>
      <c r="M30" s="18" t="s">
        <v>60</v>
      </c>
      <c r="N30" s="20">
        <v>2</v>
      </c>
      <c r="O30" s="21">
        <f t="shared" si="1"/>
        <v>57.6</v>
      </c>
      <c r="P30" s="21">
        <f>SUM(O30:O31)</f>
        <v>113.975</v>
      </c>
    </row>
    <row r="31" spans="1:16" ht="12.75">
      <c r="A31" s="18"/>
      <c r="B31" s="18"/>
      <c r="C31" s="23"/>
      <c r="D31" s="18"/>
      <c r="E31" s="18"/>
      <c r="F31" s="30"/>
      <c r="G31" s="30"/>
      <c r="H31" s="18"/>
      <c r="I31" s="19">
        <v>9.2</v>
      </c>
      <c r="J31" s="19">
        <v>9.1</v>
      </c>
      <c r="K31" s="19">
        <v>9.2</v>
      </c>
      <c r="L31" s="19">
        <f t="shared" si="0"/>
        <v>27.499999999999996</v>
      </c>
      <c r="M31" s="18" t="s">
        <v>56</v>
      </c>
      <c r="N31" s="20">
        <v>2.05</v>
      </c>
      <c r="O31" s="21">
        <f t="shared" si="1"/>
        <v>56.374999999999986</v>
      </c>
      <c r="P31" s="18"/>
    </row>
    <row r="32" spans="1:16" ht="16.5" customHeight="1">
      <c r="A32" s="18">
        <v>4</v>
      </c>
      <c r="B32" s="18">
        <v>81</v>
      </c>
      <c r="C32" s="23" t="s">
        <v>89</v>
      </c>
      <c r="D32" s="18">
        <v>2000</v>
      </c>
      <c r="E32" s="18" t="s">
        <v>55</v>
      </c>
      <c r="F32" s="30" t="s">
        <v>0</v>
      </c>
      <c r="G32" s="30"/>
      <c r="H32" s="18" t="s">
        <v>59</v>
      </c>
      <c r="I32" s="19">
        <v>8.1</v>
      </c>
      <c r="J32" s="19">
        <v>8.3</v>
      </c>
      <c r="K32" s="19">
        <v>8.2</v>
      </c>
      <c r="L32" s="19">
        <f aca="true" t="shared" si="2" ref="L32:L39">SUM(I32:K32)</f>
        <v>24.599999999999998</v>
      </c>
      <c r="M32" s="18" t="s">
        <v>122</v>
      </c>
      <c r="N32" s="20">
        <v>2.3</v>
      </c>
      <c r="O32" s="21">
        <f aca="true" t="shared" si="3" ref="O32:O39">PRODUCT(L32*N32)</f>
        <v>56.57999999999999</v>
      </c>
      <c r="P32" s="21">
        <f>SUM(O32:O33)</f>
        <v>112.95499999999998</v>
      </c>
    </row>
    <row r="33" spans="1:16" ht="12.75">
      <c r="A33" s="18"/>
      <c r="B33" s="18"/>
      <c r="C33" s="23"/>
      <c r="D33" s="18"/>
      <c r="E33" s="18"/>
      <c r="F33" s="30"/>
      <c r="G33" s="30"/>
      <c r="H33" s="18"/>
      <c r="I33" s="19">
        <v>9.2</v>
      </c>
      <c r="J33" s="19">
        <v>9.2</v>
      </c>
      <c r="K33" s="19">
        <v>9.1</v>
      </c>
      <c r="L33" s="19">
        <f t="shared" si="2"/>
        <v>27.5</v>
      </c>
      <c r="M33" s="18" t="s">
        <v>56</v>
      </c>
      <c r="N33" s="20">
        <v>2.05</v>
      </c>
      <c r="O33" s="21">
        <f t="shared" si="3"/>
        <v>56.37499999999999</v>
      </c>
      <c r="P33" s="18"/>
    </row>
    <row r="34" spans="1:16" ht="15.75" customHeight="1">
      <c r="A34" s="18">
        <v>5</v>
      </c>
      <c r="B34" s="18">
        <v>3</v>
      </c>
      <c r="C34" s="23" t="s">
        <v>63</v>
      </c>
      <c r="D34" s="18">
        <v>1999</v>
      </c>
      <c r="E34" s="18" t="s">
        <v>55</v>
      </c>
      <c r="F34" s="30" t="s">
        <v>0</v>
      </c>
      <c r="G34" s="30"/>
      <c r="H34" s="18" t="s">
        <v>59</v>
      </c>
      <c r="I34" s="19">
        <v>9.2</v>
      </c>
      <c r="J34" s="19">
        <v>9.1</v>
      </c>
      <c r="K34" s="19">
        <v>9</v>
      </c>
      <c r="L34" s="19">
        <f t="shared" si="2"/>
        <v>27.299999999999997</v>
      </c>
      <c r="M34" s="18" t="s">
        <v>60</v>
      </c>
      <c r="N34" s="20">
        <v>2</v>
      </c>
      <c r="O34" s="21">
        <f t="shared" si="3"/>
        <v>54.599999999999994</v>
      </c>
      <c r="P34" s="21">
        <f>SUM(O34:O35)</f>
        <v>109.74499999999998</v>
      </c>
    </row>
    <row r="35" spans="1:16" ht="12.75">
      <c r="A35" s="18"/>
      <c r="B35" s="18"/>
      <c r="C35" s="23"/>
      <c r="D35" s="18"/>
      <c r="E35" s="18"/>
      <c r="F35" s="30"/>
      <c r="G35" s="30"/>
      <c r="H35" s="18"/>
      <c r="I35" s="19">
        <v>9</v>
      </c>
      <c r="J35" s="19">
        <v>8.9</v>
      </c>
      <c r="K35" s="19">
        <v>9</v>
      </c>
      <c r="L35" s="19">
        <f t="shared" si="2"/>
        <v>26.9</v>
      </c>
      <c r="M35" s="18" t="s">
        <v>56</v>
      </c>
      <c r="N35" s="20">
        <v>2.05</v>
      </c>
      <c r="O35" s="21">
        <f t="shared" si="3"/>
        <v>55.14499999999999</v>
      </c>
      <c r="P35" s="18"/>
    </row>
    <row r="36" spans="1:16" ht="15.75" customHeight="1">
      <c r="A36" s="18">
        <v>6</v>
      </c>
      <c r="B36" s="18">
        <v>14</v>
      </c>
      <c r="C36" s="23" t="s">
        <v>81</v>
      </c>
      <c r="D36" s="18">
        <v>2005</v>
      </c>
      <c r="E36" s="18" t="s">
        <v>69</v>
      </c>
      <c r="F36" s="30" t="s">
        <v>0</v>
      </c>
      <c r="G36" s="30"/>
      <c r="H36" s="18" t="s">
        <v>59</v>
      </c>
      <c r="I36" s="19">
        <v>8.5</v>
      </c>
      <c r="J36" s="19">
        <v>8.4</v>
      </c>
      <c r="K36" s="19">
        <v>8.6</v>
      </c>
      <c r="L36" s="19">
        <f t="shared" si="2"/>
        <v>25.5</v>
      </c>
      <c r="M36" s="18" t="s">
        <v>58</v>
      </c>
      <c r="N36" s="20">
        <v>1.5</v>
      </c>
      <c r="O36" s="21">
        <f t="shared" si="3"/>
        <v>38.25</v>
      </c>
      <c r="P36" s="21">
        <f>SUM(O36:O37)</f>
        <v>81.25999999999999</v>
      </c>
    </row>
    <row r="37" spans="1:16" ht="12.75">
      <c r="A37" s="18"/>
      <c r="B37" s="18"/>
      <c r="C37" s="18"/>
      <c r="D37" s="18"/>
      <c r="E37" s="18"/>
      <c r="F37" s="18"/>
      <c r="G37" s="18"/>
      <c r="H37" s="18"/>
      <c r="I37" s="19">
        <v>8.5</v>
      </c>
      <c r="J37" s="19">
        <v>8.3</v>
      </c>
      <c r="K37" s="19">
        <v>8.5</v>
      </c>
      <c r="L37" s="19">
        <f t="shared" si="2"/>
        <v>25.3</v>
      </c>
      <c r="M37" s="18" t="s">
        <v>70</v>
      </c>
      <c r="N37" s="20">
        <v>1.7</v>
      </c>
      <c r="O37" s="21">
        <f t="shared" si="3"/>
        <v>43.01</v>
      </c>
      <c r="P37" s="18"/>
    </row>
    <row r="38" spans="1:16" ht="12.75">
      <c r="A38" s="18">
        <v>7</v>
      </c>
      <c r="B38" s="18">
        <v>80</v>
      </c>
      <c r="C38" s="23" t="s">
        <v>118</v>
      </c>
      <c r="D38" s="18">
        <v>2005</v>
      </c>
      <c r="E38" s="18" t="s">
        <v>69</v>
      </c>
      <c r="F38" s="30" t="s">
        <v>0</v>
      </c>
      <c r="G38" s="30"/>
      <c r="H38" s="18" t="s">
        <v>59</v>
      </c>
      <c r="I38" s="19">
        <v>8.5</v>
      </c>
      <c r="J38" s="19">
        <v>8.3</v>
      </c>
      <c r="K38" s="19">
        <v>8.4</v>
      </c>
      <c r="L38" s="19">
        <f t="shared" si="2"/>
        <v>25.200000000000003</v>
      </c>
      <c r="M38" s="18" t="s">
        <v>58</v>
      </c>
      <c r="N38" s="20">
        <v>1.5</v>
      </c>
      <c r="O38" s="21">
        <f t="shared" si="3"/>
        <v>37.800000000000004</v>
      </c>
      <c r="P38" s="21">
        <f>SUM(O38:O39)</f>
        <v>80.81</v>
      </c>
    </row>
    <row r="39" spans="1:16" ht="12.75">
      <c r="A39" s="18"/>
      <c r="B39" s="18"/>
      <c r="C39" s="23"/>
      <c r="D39" s="18"/>
      <c r="E39" s="18"/>
      <c r="F39" s="18"/>
      <c r="G39" s="18"/>
      <c r="H39" s="18"/>
      <c r="I39" s="19">
        <v>8.5</v>
      </c>
      <c r="J39" s="19">
        <v>8.3</v>
      </c>
      <c r="K39" s="19">
        <v>8.5</v>
      </c>
      <c r="L39" s="19">
        <f t="shared" si="2"/>
        <v>25.3</v>
      </c>
      <c r="M39" s="18" t="s">
        <v>70</v>
      </c>
      <c r="N39" s="20">
        <v>1.7</v>
      </c>
      <c r="O39" s="21">
        <f t="shared" si="3"/>
        <v>43.01</v>
      </c>
      <c r="P39" s="18"/>
    </row>
    <row r="40" spans="1:16" ht="16.5" customHeight="1">
      <c r="A40" s="18"/>
      <c r="B40" s="18"/>
      <c r="C40" s="23"/>
      <c r="D40" s="18"/>
      <c r="E40" s="18"/>
      <c r="F40" s="30"/>
      <c r="G40" s="30"/>
      <c r="H40" s="18"/>
      <c r="I40" s="19"/>
      <c r="J40" s="19"/>
      <c r="K40" s="19"/>
      <c r="L40" s="19"/>
      <c r="M40" s="18"/>
      <c r="N40" s="20"/>
      <c r="O40" s="21"/>
      <c r="P40" s="21"/>
    </row>
    <row r="41" spans="3:16" ht="12.75">
      <c r="C41" s="23"/>
      <c r="D41" s="18"/>
      <c r="E41" s="18"/>
      <c r="F41" s="22"/>
      <c r="G41" s="22"/>
      <c r="H41" s="18"/>
      <c r="I41" s="19"/>
      <c r="J41" s="19"/>
      <c r="K41" s="19"/>
      <c r="L41" s="19"/>
      <c r="M41" s="18"/>
      <c r="N41" s="20"/>
      <c r="O41" s="21"/>
      <c r="P41" s="18"/>
    </row>
    <row r="42" spans="3:16" ht="12.75">
      <c r="C42" s="23"/>
      <c r="D42" s="18"/>
      <c r="E42" s="18"/>
      <c r="F42" s="22"/>
      <c r="G42" s="22"/>
      <c r="H42" s="18"/>
      <c r="I42" s="19"/>
      <c r="J42" s="19"/>
      <c r="K42" s="19"/>
      <c r="L42" s="19"/>
      <c r="M42" s="18"/>
      <c r="N42" s="20"/>
      <c r="O42" s="21"/>
      <c r="P42" s="18"/>
    </row>
    <row r="43" spans="3:13" ht="12.75">
      <c r="C43" s="31"/>
      <c r="D43" s="31"/>
      <c r="I43" s="31"/>
      <c r="J43" s="31"/>
      <c r="K43" s="31"/>
      <c r="L43" s="31"/>
      <c r="M43" s="31"/>
    </row>
    <row r="44" spans="3:13" ht="12.75">
      <c r="C44" s="31" t="s">
        <v>52</v>
      </c>
      <c r="D44" s="31"/>
      <c r="I44" s="31" t="s">
        <v>128</v>
      </c>
      <c r="J44" s="31"/>
      <c r="K44" s="31"/>
      <c r="L44" s="31"/>
      <c r="M44" s="31"/>
    </row>
    <row r="45" spans="3:13" ht="12.75">
      <c r="C45" s="31"/>
      <c r="D45" s="31"/>
      <c r="I45" s="31"/>
      <c r="J45" s="31"/>
      <c r="K45" s="31"/>
      <c r="L45" s="31"/>
      <c r="M45" s="31"/>
    </row>
    <row r="48" spans="3:13" ht="12.75">
      <c r="C48" s="17" t="s">
        <v>53</v>
      </c>
      <c r="D48" s="17"/>
      <c r="I48" s="17" t="s">
        <v>54</v>
      </c>
      <c r="J48" s="17"/>
      <c r="K48" s="17"/>
      <c r="L48" s="17"/>
      <c r="M48" s="17"/>
    </row>
    <row r="56" spans="3:8" ht="12.75">
      <c r="C56" s="23"/>
      <c r="D56" s="18"/>
      <c r="E56" s="18"/>
      <c r="F56" s="30"/>
      <c r="G56" s="30"/>
      <c r="H56" s="18"/>
    </row>
    <row r="57" spans="1:16" ht="18.75">
      <c r="A57" s="33" t="s">
        <v>124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</row>
    <row r="58" spans="1:16" ht="15.75">
      <c r="A58" s="32" t="s">
        <v>72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27" customHeight="1">
      <c r="A59" s="32" t="s">
        <v>17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ht="15.75">
      <c r="A60" s="32" t="s">
        <v>125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ht="15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1:16" ht="14.25">
      <c r="A62" s="39" t="s">
        <v>127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</row>
    <row r="63" spans="1:16" ht="12.75">
      <c r="A63" s="38" t="s">
        <v>129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</row>
    <row r="64" spans="1:16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1:16" ht="12.75">
      <c r="A65" s="29" t="s">
        <v>2</v>
      </c>
      <c r="B65" s="29"/>
      <c r="C65" s="29"/>
      <c r="D65" s="29" t="s">
        <v>71</v>
      </c>
      <c r="E65" s="29"/>
      <c r="F65" s="29"/>
      <c r="G65" s="29"/>
      <c r="H65" s="4" t="s">
        <v>0</v>
      </c>
      <c r="I65" s="4"/>
      <c r="J65" s="4"/>
      <c r="K65" s="29" t="s">
        <v>3</v>
      </c>
      <c r="L65" s="29"/>
      <c r="M65" s="29" t="s">
        <v>4</v>
      </c>
      <c r="N65" s="29"/>
      <c r="O65" s="1"/>
      <c r="P65" s="1"/>
    </row>
    <row r="66" spans="1:16" ht="12.75">
      <c r="A66" s="29" t="s">
        <v>35</v>
      </c>
      <c r="B66" s="29"/>
      <c r="C66" s="29"/>
      <c r="D66" s="29" t="s">
        <v>5</v>
      </c>
      <c r="E66" s="29"/>
      <c r="F66" s="29"/>
      <c r="G66" s="29"/>
      <c r="H66" s="4" t="s">
        <v>0</v>
      </c>
      <c r="I66" s="4"/>
      <c r="J66" s="4"/>
      <c r="K66" s="4"/>
      <c r="L66" s="4"/>
      <c r="M66" s="4"/>
      <c r="N66" s="15" t="s">
        <v>36</v>
      </c>
      <c r="O66" s="15" t="s">
        <v>37</v>
      </c>
      <c r="P66" s="15" t="s">
        <v>38</v>
      </c>
    </row>
    <row r="67" spans="1:16" ht="12.75">
      <c r="A67" s="29" t="s">
        <v>6</v>
      </c>
      <c r="B67" s="29"/>
      <c r="C67" s="29"/>
      <c r="D67" s="29" t="s">
        <v>42</v>
      </c>
      <c r="E67" s="29"/>
      <c r="F67" s="29"/>
      <c r="G67" s="29"/>
      <c r="H67" s="4" t="s">
        <v>0</v>
      </c>
      <c r="I67" s="4"/>
      <c r="J67" s="4"/>
      <c r="K67" s="29" t="s">
        <v>7</v>
      </c>
      <c r="L67" s="29"/>
      <c r="M67" s="4"/>
      <c r="N67" s="16" t="s">
        <v>39</v>
      </c>
      <c r="O67" s="16"/>
      <c r="P67" s="16">
        <v>20</v>
      </c>
    </row>
    <row r="68" spans="1:16" ht="12.75">
      <c r="A68" s="29" t="s">
        <v>40</v>
      </c>
      <c r="B68" s="29"/>
      <c r="C68" s="29"/>
      <c r="D68" s="29" t="s">
        <v>64</v>
      </c>
      <c r="E68" s="29"/>
      <c r="F68" s="29"/>
      <c r="G68" s="29"/>
      <c r="H68" s="4" t="s">
        <v>0</v>
      </c>
      <c r="I68" s="4"/>
      <c r="J68" s="4"/>
      <c r="K68" s="29" t="s">
        <v>8</v>
      </c>
      <c r="L68" s="29"/>
      <c r="M68" s="4"/>
      <c r="N68" s="16" t="s">
        <v>41</v>
      </c>
      <c r="O68" s="4"/>
      <c r="P68" s="4"/>
    </row>
    <row r="69" spans="1:1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29" t="s">
        <v>11</v>
      </c>
      <c r="L69" s="29"/>
      <c r="M69" s="29"/>
      <c r="N69" s="16" t="s">
        <v>43</v>
      </c>
      <c r="O69" s="4"/>
      <c r="P69" s="16">
        <v>0</v>
      </c>
    </row>
    <row r="70" spans="1:16" ht="12.75">
      <c r="A70" s="29" t="s">
        <v>9</v>
      </c>
      <c r="B70" s="29"/>
      <c r="C70" s="29"/>
      <c r="D70" s="4" t="s">
        <v>73</v>
      </c>
      <c r="E70" s="4"/>
      <c r="F70" s="4"/>
      <c r="G70" s="4"/>
      <c r="H70" s="4" t="s">
        <v>0</v>
      </c>
      <c r="I70" s="4"/>
      <c r="J70" s="4"/>
      <c r="K70" s="29" t="s">
        <v>46</v>
      </c>
      <c r="L70" s="29"/>
      <c r="M70" s="29"/>
      <c r="N70" s="16" t="s">
        <v>44</v>
      </c>
      <c r="O70" s="16" t="s">
        <v>45</v>
      </c>
      <c r="P70" s="16">
        <v>20</v>
      </c>
    </row>
    <row r="71" spans="1:16" ht="12.75">
      <c r="A71" s="29" t="s">
        <v>1</v>
      </c>
      <c r="B71" s="29"/>
      <c r="C71" s="4"/>
      <c r="D71" s="4" t="s">
        <v>92</v>
      </c>
      <c r="E71" s="4"/>
      <c r="F71" s="4"/>
      <c r="G71" s="4"/>
      <c r="H71" s="4" t="s">
        <v>0</v>
      </c>
      <c r="I71" s="4"/>
      <c r="J71" s="4"/>
      <c r="K71" s="29" t="s">
        <v>12</v>
      </c>
      <c r="L71" s="29"/>
      <c r="M71" s="29"/>
      <c r="N71" s="16" t="s">
        <v>47</v>
      </c>
      <c r="O71" s="16" t="s">
        <v>48</v>
      </c>
      <c r="P71" s="16">
        <v>55</v>
      </c>
    </row>
    <row r="72" spans="1:16" ht="12.75">
      <c r="A72" s="29" t="s">
        <v>10</v>
      </c>
      <c r="B72" s="29"/>
      <c r="C72" s="4"/>
      <c r="D72" s="29" t="s">
        <v>62</v>
      </c>
      <c r="E72" s="29"/>
      <c r="F72" s="29"/>
      <c r="G72" s="29"/>
      <c r="H72" s="4" t="s">
        <v>0</v>
      </c>
      <c r="I72" s="4"/>
      <c r="J72" s="4"/>
      <c r="K72" s="29" t="s">
        <v>49</v>
      </c>
      <c r="L72" s="29"/>
      <c r="M72" s="29"/>
      <c r="N72" s="16" t="s">
        <v>50</v>
      </c>
      <c r="O72" s="16" t="s">
        <v>51</v>
      </c>
      <c r="P72" s="16">
        <v>65</v>
      </c>
    </row>
    <row r="73" spans="1:16" ht="12.75">
      <c r="A73" s="29"/>
      <c r="B73" s="29"/>
      <c r="C73" s="4"/>
      <c r="D73" s="29"/>
      <c r="E73" s="29"/>
      <c r="F73" s="29"/>
      <c r="G73" s="29"/>
      <c r="H73" s="4"/>
      <c r="I73" s="4"/>
      <c r="J73" s="4"/>
      <c r="K73" s="4"/>
      <c r="L73" s="4"/>
      <c r="M73" s="4"/>
      <c r="N73" s="16"/>
      <c r="O73" s="16"/>
      <c r="P73" s="16"/>
    </row>
    <row r="74" spans="1:16" ht="12.75">
      <c r="A74" s="3"/>
      <c r="B74" s="3"/>
      <c r="C74" s="3"/>
      <c r="D74" s="3"/>
      <c r="E74" s="3"/>
      <c r="F74" s="3"/>
      <c r="G74" s="3"/>
      <c r="H74" s="1"/>
      <c r="I74" s="3"/>
      <c r="J74" s="3"/>
      <c r="K74" s="3"/>
      <c r="L74" s="1"/>
      <c r="M74" s="1"/>
      <c r="N74" s="16"/>
      <c r="O74" s="4"/>
      <c r="P74" s="16"/>
    </row>
    <row r="75" spans="1:16" ht="12.75">
      <c r="A75" s="3"/>
      <c r="B75" s="3"/>
      <c r="C75" s="3"/>
      <c r="D75" s="3"/>
      <c r="E75" s="3"/>
      <c r="F75" s="3"/>
      <c r="G75" s="3"/>
      <c r="H75" s="1"/>
      <c r="I75" s="3"/>
      <c r="J75" s="3"/>
      <c r="K75" s="29" t="s">
        <v>13</v>
      </c>
      <c r="L75" s="29"/>
      <c r="M75" s="4"/>
      <c r="N75" s="37" t="s">
        <v>114</v>
      </c>
      <c r="O75" s="37"/>
      <c r="P75" s="16"/>
    </row>
    <row r="76" spans="1:16" ht="12.75">
      <c r="A76" s="3"/>
      <c r="B76" s="3"/>
      <c r="C76" s="3"/>
      <c r="D76" s="3"/>
      <c r="E76" s="3"/>
      <c r="F76" s="3"/>
      <c r="G76" s="3"/>
      <c r="H76" s="1"/>
      <c r="I76" s="3"/>
      <c r="J76" s="3"/>
      <c r="K76" s="29" t="s">
        <v>14</v>
      </c>
      <c r="L76" s="29"/>
      <c r="M76" s="29"/>
      <c r="N76" s="16">
        <v>-1</v>
      </c>
      <c r="O76" s="4"/>
      <c r="P76" s="4"/>
    </row>
    <row r="77" spans="1:16" ht="12.75">
      <c r="A77" s="3"/>
      <c r="B77" s="3"/>
      <c r="C77" s="3"/>
      <c r="D77" s="3"/>
      <c r="E77" s="3"/>
      <c r="F77" s="3"/>
      <c r="G77" s="3"/>
      <c r="H77" s="1"/>
      <c r="I77" s="3"/>
      <c r="J77" s="3"/>
      <c r="K77" s="29" t="s">
        <v>15</v>
      </c>
      <c r="L77" s="29"/>
      <c r="M77" s="29"/>
      <c r="N77" s="16" t="s">
        <v>74</v>
      </c>
      <c r="O77" s="4"/>
      <c r="P77" s="4"/>
    </row>
    <row r="78" spans="1:16" ht="12.75">
      <c r="A78" s="3"/>
      <c r="B78" s="3"/>
      <c r="C78" s="3"/>
      <c r="D78" s="3"/>
      <c r="E78" s="3"/>
      <c r="F78" s="3"/>
      <c r="G78" s="3"/>
      <c r="H78" s="1"/>
      <c r="I78" s="3"/>
      <c r="J78" s="3"/>
      <c r="K78" s="29" t="s">
        <v>16</v>
      </c>
      <c r="L78" s="29"/>
      <c r="M78" s="29"/>
      <c r="N78" s="16" t="s">
        <v>115</v>
      </c>
      <c r="O78" s="4"/>
      <c r="P78" s="4"/>
    </row>
    <row r="79" spans="1:16" ht="17.25" customHeight="1">
      <c r="A79" s="3"/>
      <c r="B79" s="3"/>
      <c r="C79" s="3"/>
      <c r="D79" s="3"/>
      <c r="E79" s="3"/>
      <c r="F79" s="3"/>
      <c r="G79" s="3"/>
      <c r="H79" s="1"/>
      <c r="I79" s="3"/>
      <c r="J79" s="3"/>
      <c r="K79" s="29"/>
      <c r="L79" s="29"/>
      <c r="M79" s="29"/>
      <c r="N79" s="16"/>
      <c r="O79" s="4"/>
      <c r="P79" s="4"/>
    </row>
    <row r="80" spans="1:16" ht="12.75">
      <c r="A80" s="34" t="s">
        <v>26</v>
      </c>
      <c r="B80" s="36"/>
      <c r="C80" s="36"/>
      <c r="D80" s="36"/>
      <c r="E80" s="36"/>
      <c r="F80" s="36"/>
      <c r="G80" s="36"/>
      <c r="H80" s="35"/>
      <c r="I80" s="34" t="s">
        <v>27</v>
      </c>
      <c r="J80" s="36"/>
      <c r="K80" s="36"/>
      <c r="L80" s="35"/>
      <c r="M80" s="8"/>
      <c r="N80" s="9"/>
      <c r="O80" s="9"/>
      <c r="P80" s="10"/>
    </row>
    <row r="81" spans="1:16" ht="12.75">
      <c r="A81" s="11" t="s">
        <v>28</v>
      </c>
      <c r="B81" s="7" t="s">
        <v>29</v>
      </c>
      <c r="C81" s="7" t="s">
        <v>30</v>
      </c>
      <c r="D81" s="7" t="s">
        <v>31</v>
      </c>
      <c r="E81" s="12" t="s">
        <v>32</v>
      </c>
      <c r="F81" s="34" t="s">
        <v>33</v>
      </c>
      <c r="G81" s="35"/>
      <c r="H81" s="13" t="s">
        <v>34</v>
      </c>
      <c r="I81" s="11" t="s">
        <v>25</v>
      </c>
      <c r="J81" s="11" t="s">
        <v>24</v>
      </c>
      <c r="K81" s="11" t="s">
        <v>23</v>
      </c>
      <c r="L81" s="12" t="s">
        <v>22</v>
      </c>
      <c r="M81" s="14" t="s">
        <v>21</v>
      </c>
      <c r="N81" s="13" t="s">
        <v>20</v>
      </c>
      <c r="O81" s="13" t="s">
        <v>19</v>
      </c>
      <c r="P81" s="14" t="s">
        <v>18</v>
      </c>
    </row>
    <row r="82" spans="1:16" ht="18" customHeight="1">
      <c r="A82" s="18">
        <v>1</v>
      </c>
      <c r="B82" s="18">
        <v>63</v>
      </c>
      <c r="C82" s="23" t="s">
        <v>76</v>
      </c>
      <c r="D82" s="18">
        <v>2005</v>
      </c>
      <c r="E82" s="18" t="s">
        <v>57</v>
      </c>
      <c r="F82" s="30" t="s">
        <v>0</v>
      </c>
      <c r="G82" s="30"/>
      <c r="H82" s="18" t="s">
        <v>59</v>
      </c>
      <c r="I82" s="19">
        <v>9.5</v>
      </c>
      <c r="J82" s="19">
        <v>9.4</v>
      </c>
      <c r="K82" s="19">
        <v>9.6</v>
      </c>
      <c r="L82" s="19">
        <f aca="true" t="shared" si="4" ref="L82:L87">SUM(I82:K82)</f>
        <v>28.5</v>
      </c>
      <c r="M82" s="18" t="s">
        <v>60</v>
      </c>
      <c r="N82" s="20">
        <v>2</v>
      </c>
      <c r="O82" s="21">
        <f aca="true" t="shared" si="5" ref="O82:O87">PRODUCT(L82*N82)</f>
        <v>57</v>
      </c>
      <c r="P82" s="21">
        <f>SUM(O82:O83)</f>
        <v>116.44999999999999</v>
      </c>
    </row>
    <row r="83" spans="1:16" ht="12.75">
      <c r="A83" s="18"/>
      <c r="B83" s="18"/>
      <c r="C83" s="23"/>
      <c r="D83" s="18"/>
      <c r="E83" s="18"/>
      <c r="F83" s="22"/>
      <c r="G83" s="22"/>
      <c r="H83" s="18"/>
      <c r="I83" s="19">
        <v>9.7</v>
      </c>
      <c r="J83" s="19">
        <v>9.6</v>
      </c>
      <c r="K83" s="19">
        <v>9.7</v>
      </c>
      <c r="L83" s="19">
        <f t="shared" si="4"/>
        <v>28.999999999999996</v>
      </c>
      <c r="M83" s="18" t="s">
        <v>56</v>
      </c>
      <c r="N83" s="20">
        <v>2.05</v>
      </c>
      <c r="O83" s="21">
        <f t="shared" si="5"/>
        <v>59.44999999999999</v>
      </c>
      <c r="P83" s="18"/>
    </row>
    <row r="84" spans="1:16" ht="16.5" customHeight="1">
      <c r="A84" s="18">
        <v>2</v>
      </c>
      <c r="B84" s="18">
        <v>4</v>
      </c>
      <c r="C84" s="23" t="s">
        <v>67</v>
      </c>
      <c r="D84" s="18">
        <v>2005</v>
      </c>
      <c r="E84" s="18" t="s">
        <v>57</v>
      </c>
      <c r="F84" s="30" t="s">
        <v>0</v>
      </c>
      <c r="G84" s="30"/>
      <c r="H84" s="18" t="s">
        <v>59</v>
      </c>
      <c r="I84" s="19">
        <v>9.5</v>
      </c>
      <c r="J84" s="19">
        <v>9.6</v>
      </c>
      <c r="K84" s="19">
        <v>9.7</v>
      </c>
      <c r="L84" s="19">
        <f t="shared" si="4"/>
        <v>28.8</v>
      </c>
      <c r="M84" s="18" t="s">
        <v>60</v>
      </c>
      <c r="N84" s="20">
        <v>2</v>
      </c>
      <c r="O84" s="21">
        <f t="shared" si="5"/>
        <v>57.6</v>
      </c>
      <c r="P84" s="21">
        <f>SUM(O84:O85)</f>
        <v>113.975</v>
      </c>
    </row>
    <row r="85" spans="1:16" ht="12.75">
      <c r="A85" s="18"/>
      <c r="B85" s="18"/>
      <c r="C85" s="23"/>
      <c r="D85" s="18"/>
      <c r="E85" s="18"/>
      <c r="F85" s="30"/>
      <c r="G85" s="30"/>
      <c r="H85" s="18"/>
      <c r="I85" s="19">
        <v>9.2</v>
      </c>
      <c r="J85" s="19">
        <v>9.1</v>
      </c>
      <c r="K85" s="19">
        <v>9.2</v>
      </c>
      <c r="L85" s="19">
        <f t="shared" si="4"/>
        <v>27.499999999999996</v>
      </c>
      <c r="M85" s="18" t="s">
        <v>56</v>
      </c>
      <c r="N85" s="20">
        <v>2.05</v>
      </c>
      <c r="O85" s="21">
        <f t="shared" si="5"/>
        <v>56.374999999999986</v>
      </c>
      <c r="P85" s="18"/>
    </row>
    <row r="86" spans="1:16" ht="18" customHeight="1">
      <c r="A86" s="18">
        <v>3</v>
      </c>
      <c r="B86" s="18">
        <v>12</v>
      </c>
      <c r="C86" s="23" t="s">
        <v>66</v>
      </c>
      <c r="D86" s="18">
        <v>2005</v>
      </c>
      <c r="E86" s="18" t="s">
        <v>75</v>
      </c>
      <c r="F86" s="30" t="s">
        <v>0</v>
      </c>
      <c r="G86" s="30"/>
      <c r="H86" s="18" t="s">
        <v>59</v>
      </c>
      <c r="I86" s="19">
        <v>8.5</v>
      </c>
      <c r="J86" s="19">
        <v>8.4</v>
      </c>
      <c r="K86" s="19">
        <v>8.3</v>
      </c>
      <c r="L86" s="19">
        <f t="shared" si="4"/>
        <v>25.2</v>
      </c>
      <c r="M86" s="18" t="s">
        <v>60</v>
      </c>
      <c r="N86" s="20">
        <v>2</v>
      </c>
      <c r="O86" s="21">
        <f t="shared" si="5"/>
        <v>50.4</v>
      </c>
      <c r="P86" s="21">
        <f>SUM(O86:O87)</f>
        <v>100.83</v>
      </c>
    </row>
    <row r="87" spans="1:16" ht="13.5" customHeight="1">
      <c r="A87" s="18"/>
      <c r="B87" s="18"/>
      <c r="C87" s="23"/>
      <c r="D87" s="18"/>
      <c r="E87" s="18"/>
      <c r="F87" s="22"/>
      <c r="G87" s="22"/>
      <c r="H87" s="18"/>
      <c r="I87" s="19">
        <v>8.3</v>
      </c>
      <c r="J87" s="19">
        <v>8.2</v>
      </c>
      <c r="K87" s="19">
        <v>8.1</v>
      </c>
      <c r="L87" s="19">
        <f t="shared" si="4"/>
        <v>24.6</v>
      </c>
      <c r="M87" s="18" t="s">
        <v>56</v>
      </c>
      <c r="N87" s="20">
        <v>2.05</v>
      </c>
      <c r="O87" s="21">
        <f t="shared" si="5"/>
        <v>50.43</v>
      </c>
      <c r="P87" s="18"/>
    </row>
    <row r="88" spans="1:16" ht="18.75" customHeight="1">
      <c r="A88" s="18"/>
      <c r="B88" s="18"/>
      <c r="C88" s="23"/>
      <c r="D88" s="18"/>
      <c r="E88" s="18"/>
      <c r="F88" s="30"/>
      <c r="G88" s="30"/>
      <c r="H88" s="18"/>
      <c r="I88" s="19"/>
      <c r="J88" s="19"/>
      <c r="K88" s="19"/>
      <c r="L88" s="19"/>
      <c r="M88" s="18"/>
      <c r="N88" s="20"/>
      <c r="O88" s="21"/>
      <c r="P88" s="21"/>
    </row>
    <row r="89" spans="1:16" ht="12.75">
      <c r="A89" s="18"/>
      <c r="B89" s="18"/>
      <c r="C89" s="18"/>
      <c r="D89" s="18"/>
      <c r="E89" s="18"/>
      <c r="F89" s="30"/>
      <c r="G89" s="30"/>
      <c r="H89" s="18"/>
      <c r="I89" s="19"/>
      <c r="J89" s="19"/>
      <c r="K89" s="19"/>
      <c r="L89" s="19"/>
      <c r="M89" s="18"/>
      <c r="N89" s="20"/>
      <c r="O89" s="21"/>
      <c r="P89" s="18"/>
    </row>
    <row r="90" spans="1:16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1:16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1:16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1:16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5" spans="3:13" ht="12.75">
      <c r="C95" s="31" t="s">
        <v>52</v>
      </c>
      <c r="D95" s="31"/>
      <c r="I95" s="31" t="s">
        <v>128</v>
      </c>
      <c r="J95" s="31"/>
      <c r="K95" s="31"/>
      <c r="L95" s="31"/>
      <c r="M95" s="31"/>
    </row>
    <row r="96" spans="3:13" ht="12.75">
      <c r="C96" s="31"/>
      <c r="D96" s="31"/>
      <c r="I96" s="31"/>
      <c r="J96" s="31"/>
      <c r="K96" s="31"/>
      <c r="L96" s="31"/>
      <c r="M96" s="31"/>
    </row>
    <row r="99" spans="3:13" ht="12.75">
      <c r="C99" s="17" t="s">
        <v>53</v>
      </c>
      <c r="D99" s="17"/>
      <c r="I99" s="17" t="s">
        <v>54</v>
      </c>
      <c r="J99" s="17"/>
      <c r="K99" s="17"/>
      <c r="L99" s="17"/>
      <c r="M99" s="17"/>
    </row>
  </sheetData>
  <sheetProtection/>
  <mergeCells count="108">
    <mergeCell ref="N75:O75"/>
    <mergeCell ref="A70:C70"/>
    <mergeCell ref="A73:B73"/>
    <mergeCell ref="F89:G89"/>
    <mergeCell ref="K75:L75"/>
    <mergeCell ref="A80:H80"/>
    <mergeCell ref="I80:L80"/>
    <mergeCell ref="K79:M79"/>
    <mergeCell ref="K71:M71"/>
    <mergeCell ref="K70:M70"/>
    <mergeCell ref="F56:G56"/>
    <mergeCell ref="K65:L65"/>
    <mergeCell ref="A60:P60"/>
    <mergeCell ref="A61:P61"/>
    <mergeCell ref="D73:G73"/>
    <mergeCell ref="A62:P62"/>
    <mergeCell ref="A63:P63"/>
    <mergeCell ref="A58:P58"/>
    <mergeCell ref="M65:N65"/>
    <mergeCell ref="A72:B72"/>
    <mergeCell ref="A4:P4"/>
    <mergeCell ref="K9:L9"/>
    <mergeCell ref="M9:N9"/>
    <mergeCell ref="A15:B15"/>
    <mergeCell ref="K15:M15"/>
    <mergeCell ref="K13:M13"/>
    <mergeCell ref="K11:L11"/>
    <mergeCell ref="A5:P5"/>
    <mergeCell ref="A9:C9"/>
    <mergeCell ref="D9:G9"/>
    <mergeCell ref="C96:D96"/>
    <mergeCell ref="I96:M96"/>
    <mergeCell ref="A6:P6"/>
    <mergeCell ref="A8:P8"/>
    <mergeCell ref="A1:P1"/>
    <mergeCell ref="A2:P2"/>
    <mergeCell ref="A3:P3"/>
    <mergeCell ref="D12:G12"/>
    <mergeCell ref="A10:C10"/>
    <mergeCell ref="D10:G10"/>
    <mergeCell ref="A7:P7"/>
    <mergeCell ref="A12:C12"/>
    <mergeCell ref="A16:B16"/>
    <mergeCell ref="D16:G16"/>
    <mergeCell ref="D11:G11"/>
    <mergeCell ref="K16:M16"/>
    <mergeCell ref="A14:C14"/>
    <mergeCell ref="K14:M14"/>
    <mergeCell ref="A11:C11"/>
    <mergeCell ref="N19:O19"/>
    <mergeCell ref="K20:M20"/>
    <mergeCell ref="F26:G26"/>
    <mergeCell ref="K19:L19"/>
    <mergeCell ref="K21:M21"/>
    <mergeCell ref="K22:M22"/>
    <mergeCell ref="C45:D45"/>
    <mergeCell ref="I45:M45"/>
    <mergeCell ref="C44:D44"/>
    <mergeCell ref="A24:H24"/>
    <mergeCell ref="I24:L24"/>
    <mergeCell ref="K12:L12"/>
    <mergeCell ref="F32:G32"/>
    <mergeCell ref="A17:B17"/>
    <mergeCell ref="D17:G17"/>
    <mergeCell ref="I44:M44"/>
    <mergeCell ref="F34:G34"/>
    <mergeCell ref="F35:G35"/>
    <mergeCell ref="F36:G36"/>
    <mergeCell ref="F29:G29"/>
    <mergeCell ref="F25:G25"/>
    <mergeCell ref="F27:G27"/>
    <mergeCell ref="F31:G31"/>
    <mergeCell ref="F33:G33"/>
    <mergeCell ref="F30:G30"/>
    <mergeCell ref="C95:D95"/>
    <mergeCell ref="I95:M95"/>
    <mergeCell ref="K78:M78"/>
    <mergeCell ref="F85:G85"/>
    <mergeCell ref="F81:G81"/>
    <mergeCell ref="F84:G84"/>
    <mergeCell ref="F88:G88"/>
    <mergeCell ref="F82:G82"/>
    <mergeCell ref="A59:P59"/>
    <mergeCell ref="I43:M43"/>
    <mergeCell ref="D68:G68"/>
    <mergeCell ref="D72:G72"/>
    <mergeCell ref="F86:G86"/>
    <mergeCell ref="K77:M77"/>
    <mergeCell ref="A57:P57"/>
    <mergeCell ref="K72:M72"/>
    <mergeCell ref="K76:M76"/>
    <mergeCell ref="K69:M69"/>
    <mergeCell ref="F40:G40"/>
    <mergeCell ref="R7:U7"/>
    <mergeCell ref="A68:C68"/>
    <mergeCell ref="A67:C67"/>
    <mergeCell ref="D67:G67"/>
    <mergeCell ref="K67:L67"/>
    <mergeCell ref="K68:L68"/>
    <mergeCell ref="C43:D43"/>
    <mergeCell ref="F28:G28"/>
    <mergeCell ref="F38:G38"/>
    <mergeCell ref="A64:P64"/>
    <mergeCell ref="D66:G66"/>
    <mergeCell ref="A71:B71"/>
    <mergeCell ref="A66:C66"/>
    <mergeCell ref="A65:C65"/>
    <mergeCell ref="D65:G65"/>
  </mergeCells>
  <printOptions/>
  <pageMargins left="0.3937007874015748" right="0" top="0.5905511811023623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15"/>
  <sheetViews>
    <sheetView zoomScalePageLayoutView="0" workbookViewId="0" topLeftCell="A70">
      <selection activeCell="T100" sqref="T100"/>
    </sheetView>
  </sheetViews>
  <sheetFormatPr defaultColWidth="9.140625" defaultRowHeight="12.75"/>
  <cols>
    <col min="1" max="2" width="4.140625" style="0" customWidth="1"/>
    <col min="3" max="3" width="17.7109375" style="0" customWidth="1"/>
    <col min="4" max="4" width="5.8515625" style="0" customWidth="1"/>
    <col min="5" max="5" width="5.421875" style="0" customWidth="1"/>
    <col min="6" max="6" width="8.140625" style="0" customWidth="1"/>
    <col min="7" max="7" width="4.28125" style="0" customWidth="1"/>
    <col min="8" max="8" width="10.7109375" style="0" customWidth="1"/>
    <col min="9" max="11" width="4.421875" style="0" customWidth="1"/>
    <col min="12" max="12" width="4.57421875" style="0" customWidth="1"/>
    <col min="13" max="13" width="5.140625" style="0" customWidth="1"/>
    <col min="14" max="14" width="4.8515625" style="0" customWidth="1"/>
    <col min="15" max="15" width="5.421875" style="0" customWidth="1"/>
    <col min="16" max="16" width="5.7109375" style="0" customWidth="1"/>
  </cols>
  <sheetData>
    <row r="1" spans="1:16" ht="18.75">
      <c r="A1" s="33" t="s">
        <v>124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5.75">
      <c r="A2" s="32" t="s">
        <v>72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30.75" customHeight="1">
      <c r="A3" s="32" t="s">
        <v>17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.75">
      <c r="A4" s="32" t="s">
        <v>125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14.25">
      <c r="A6" s="39" t="s">
        <v>127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12.75">
      <c r="A7" s="38" t="s">
        <v>130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12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ht="12.75">
      <c r="A9" s="29" t="s">
        <v>2</v>
      </c>
      <c r="B9" s="29"/>
      <c r="C9" s="29"/>
      <c r="D9" s="29" t="s">
        <v>71</v>
      </c>
      <c r="E9" s="29"/>
      <c r="F9" s="29"/>
      <c r="G9" s="29"/>
      <c r="H9" s="4" t="s">
        <v>0</v>
      </c>
      <c r="I9" s="4"/>
      <c r="J9" s="4"/>
      <c r="K9" s="29" t="s">
        <v>3</v>
      </c>
      <c r="L9" s="29"/>
      <c r="M9" s="29" t="s">
        <v>4</v>
      </c>
      <c r="N9" s="29"/>
      <c r="O9" s="1"/>
      <c r="P9" s="1"/>
    </row>
    <row r="10" spans="1:16" ht="12.75">
      <c r="A10" s="29" t="s">
        <v>35</v>
      </c>
      <c r="B10" s="29"/>
      <c r="C10" s="29"/>
      <c r="D10" s="29" t="s">
        <v>5</v>
      </c>
      <c r="E10" s="29"/>
      <c r="F10" s="29"/>
      <c r="G10" s="29"/>
      <c r="H10" s="4" t="s">
        <v>0</v>
      </c>
      <c r="I10" s="4"/>
      <c r="J10" s="4"/>
      <c r="K10" s="4"/>
      <c r="L10" s="4"/>
      <c r="M10" s="4"/>
      <c r="N10" s="15" t="s">
        <v>36</v>
      </c>
      <c r="O10" s="15" t="s">
        <v>37</v>
      </c>
      <c r="P10" s="15" t="s">
        <v>38</v>
      </c>
    </row>
    <row r="11" spans="1:16" ht="12.75">
      <c r="A11" s="29" t="s">
        <v>6</v>
      </c>
      <c r="B11" s="29"/>
      <c r="C11" s="29"/>
      <c r="D11" s="29" t="s">
        <v>42</v>
      </c>
      <c r="E11" s="29"/>
      <c r="F11" s="29"/>
      <c r="G11" s="29"/>
      <c r="H11" s="4" t="s">
        <v>0</v>
      </c>
      <c r="I11" s="4"/>
      <c r="J11" s="4"/>
      <c r="K11" s="29" t="s">
        <v>7</v>
      </c>
      <c r="L11" s="29"/>
      <c r="M11" s="4"/>
      <c r="N11" s="16" t="s">
        <v>39</v>
      </c>
      <c r="O11" s="16"/>
      <c r="P11" s="16">
        <v>20</v>
      </c>
    </row>
    <row r="12" spans="1:16" ht="12.75">
      <c r="A12" s="29" t="s">
        <v>40</v>
      </c>
      <c r="B12" s="29"/>
      <c r="C12" s="29"/>
      <c r="D12" s="29" t="s">
        <v>64</v>
      </c>
      <c r="E12" s="29"/>
      <c r="F12" s="29"/>
      <c r="G12" s="29"/>
      <c r="H12" s="4" t="s">
        <v>0</v>
      </c>
      <c r="I12" s="4"/>
      <c r="J12" s="4"/>
      <c r="K12" s="29" t="s">
        <v>8</v>
      </c>
      <c r="L12" s="29"/>
      <c r="M12" s="4"/>
      <c r="N12" s="16" t="s">
        <v>41</v>
      </c>
      <c r="O12" s="4"/>
      <c r="P12" s="4"/>
    </row>
    <row r="13" spans="1:16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29" t="s">
        <v>11</v>
      </c>
      <c r="L13" s="29"/>
      <c r="M13" s="29"/>
      <c r="N13" s="16" t="s">
        <v>43</v>
      </c>
      <c r="O13" s="4"/>
      <c r="P13" s="16">
        <v>0</v>
      </c>
    </row>
    <row r="14" spans="1:16" ht="12.75">
      <c r="A14" s="29" t="s">
        <v>9</v>
      </c>
      <c r="B14" s="29"/>
      <c r="C14" s="29"/>
      <c r="D14" s="4" t="s">
        <v>73</v>
      </c>
      <c r="E14" s="4"/>
      <c r="F14" s="4"/>
      <c r="G14" s="4"/>
      <c r="H14" s="4" t="s">
        <v>0</v>
      </c>
      <c r="I14" s="4"/>
      <c r="J14" s="4"/>
      <c r="K14" s="29" t="s">
        <v>46</v>
      </c>
      <c r="L14" s="29"/>
      <c r="M14" s="29"/>
      <c r="N14" s="16" t="s">
        <v>44</v>
      </c>
      <c r="O14" s="16" t="s">
        <v>45</v>
      </c>
      <c r="P14" s="16">
        <v>20</v>
      </c>
    </row>
    <row r="15" spans="1:16" ht="12.75">
      <c r="A15" s="29" t="s">
        <v>1</v>
      </c>
      <c r="B15" s="29"/>
      <c r="C15" s="4"/>
      <c r="D15" s="4" t="s">
        <v>92</v>
      </c>
      <c r="E15" s="4"/>
      <c r="F15" s="4"/>
      <c r="G15" s="4"/>
      <c r="H15" s="4" t="s">
        <v>0</v>
      </c>
      <c r="I15" s="4"/>
      <c r="J15" s="4"/>
      <c r="K15" s="29" t="s">
        <v>12</v>
      </c>
      <c r="L15" s="29"/>
      <c r="M15" s="29"/>
      <c r="N15" s="16" t="s">
        <v>47</v>
      </c>
      <c r="O15" s="16" t="s">
        <v>48</v>
      </c>
      <c r="P15" s="16">
        <v>55</v>
      </c>
    </row>
    <row r="16" spans="1:16" ht="12.75">
      <c r="A16" s="29" t="s">
        <v>10</v>
      </c>
      <c r="B16" s="29"/>
      <c r="C16" s="4"/>
      <c r="D16" s="29" t="s">
        <v>62</v>
      </c>
      <c r="E16" s="29"/>
      <c r="F16" s="29"/>
      <c r="G16" s="29"/>
      <c r="H16" s="4" t="s">
        <v>0</v>
      </c>
      <c r="I16" s="4"/>
      <c r="J16" s="4"/>
      <c r="K16" s="29" t="s">
        <v>49</v>
      </c>
      <c r="L16" s="29"/>
      <c r="M16" s="29"/>
      <c r="N16" s="16" t="s">
        <v>50</v>
      </c>
      <c r="O16" s="16" t="s">
        <v>51</v>
      </c>
      <c r="P16" s="16">
        <v>65</v>
      </c>
    </row>
    <row r="17" spans="1:16" ht="12.75">
      <c r="A17" s="29"/>
      <c r="B17" s="29"/>
      <c r="C17" s="4"/>
      <c r="D17" s="29"/>
      <c r="E17" s="29"/>
      <c r="F17" s="29"/>
      <c r="G17" s="29"/>
      <c r="H17" s="4"/>
      <c r="I17" s="4"/>
      <c r="J17" s="4"/>
      <c r="K17" s="4"/>
      <c r="L17" s="4"/>
      <c r="M17" s="4"/>
      <c r="N17" s="16"/>
      <c r="O17" s="16"/>
      <c r="P17" s="16"/>
    </row>
    <row r="18" spans="1:16" ht="12.75">
      <c r="A18" s="3"/>
      <c r="B18" s="3"/>
      <c r="C18" s="3"/>
      <c r="D18" s="3"/>
      <c r="E18" s="3"/>
      <c r="F18" s="3"/>
      <c r="G18" s="3"/>
      <c r="H18" s="1"/>
      <c r="I18" s="3"/>
      <c r="J18" s="3"/>
      <c r="K18" s="3"/>
      <c r="L18" s="1"/>
      <c r="M18" s="1"/>
      <c r="N18" s="16"/>
      <c r="O18" s="4"/>
      <c r="P18" s="16"/>
    </row>
    <row r="19" spans="1:16" ht="12.75">
      <c r="A19" s="3"/>
      <c r="B19" s="3"/>
      <c r="C19" s="3"/>
      <c r="D19" s="3"/>
      <c r="E19" s="3"/>
      <c r="F19" s="3"/>
      <c r="G19" s="3"/>
      <c r="H19" s="1"/>
      <c r="I19" s="3"/>
      <c r="J19" s="3"/>
      <c r="K19" s="29" t="s">
        <v>13</v>
      </c>
      <c r="L19" s="29"/>
      <c r="M19" s="4"/>
      <c r="N19" s="37" t="s">
        <v>114</v>
      </c>
      <c r="O19" s="37"/>
      <c r="P19" s="16"/>
    </row>
    <row r="20" spans="1:16" ht="12.75">
      <c r="A20" s="3"/>
      <c r="B20" s="3"/>
      <c r="C20" s="3"/>
      <c r="D20" s="3"/>
      <c r="E20" s="3"/>
      <c r="F20" s="3"/>
      <c r="G20" s="3"/>
      <c r="H20" s="1"/>
      <c r="I20" s="3"/>
      <c r="J20" s="3"/>
      <c r="K20" s="29" t="s">
        <v>14</v>
      </c>
      <c r="L20" s="29"/>
      <c r="M20" s="29"/>
      <c r="N20" s="16">
        <v>-1</v>
      </c>
      <c r="O20" s="4"/>
      <c r="P20" s="4"/>
    </row>
    <row r="21" spans="1:16" ht="12.75">
      <c r="A21" s="3"/>
      <c r="B21" s="3"/>
      <c r="C21" s="3"/>
      <c r="D21" s="3"/>
      <c r="E21" s="3"/>
      <c r="F21" s="3"/>
      <c r="G21" s="3"/>
      <c r="H21" s="1"/>
      <c r="I21" s="3"/>
      <c r="J21" s="3"/>
      <c r="K21" s="29" t="s">
        <v>15</v>
      </c>
      <c r="L21" s="29"/>
      <c r="M21" s="29"/>
      <c r="N21" s="16" t="s">
        <v>74</v>
      </c>
      <c r="O21" s="4"/>
      <c r="P21" s="4"/>
    </row>
    <row r="22" spans="1:33" ht="18.75">
      <c r="A22" s="3"/>
      <c r="B22" s="3"/>
      <c r="C22" s="3"/>
      <c r="D22" s="3"/>
      <c r="E22" s="3"/>
      <c r="F22" s="3"/>
      <c r="G22" s="3"/>
      <c r="H22" s="1"/>
      <c r="I22" s="3"/>
      <c r="J22" s="3"/>
      <c r="K22" s="29" t="s">
        <v>16</v>
      </c>
      <c r="L22" s="29"/>
      <c r="M22" s="29"/>
      <c r="N22" s="16" t="s">
        <v>115</v>
      </c>
      <c r="O22" s="4"/>
      <c r="P22" s="4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9.5" customHeight="1">
      <c r="A23" s="5"/>
      <c r="B23" s="5"/>
      <c r="C23" s="5"/>
      <c r="D23" s="5"/>
      <c r="E23" s="5"/>
      <c r="F23" s="5"/>
      <c r="G23" s="5"/>
      <c r="H23" s="2"/>
      <c r="I23" s="5"/>
      <c r="J23" s="5"/>
      <c r="K23" s="6"/>
      <c r="L23" s="6"/>
      <c r="M23" s="6"/>
      <c r="N23" s="6"/>
      <c r="O23" s="6"/>
      <c r="P23" s="6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</row>
    <row r="24" spans="1:33" ht="15.75">
      <c r="A24" s="34" t="s">
        <v>26</v>
      </c>
      <c r="B24" s="36"/>
      <c r="C24" s="36"/>
      <c r="D24" s="36"/>
      <c r="E24" s="36"/>
      <c r="F24" s="36"/>
      <c r="G24" s="36"/>
      <c r="H24" s="35"/>
      <c r="I24" s="34" t="s">
        <v>27</v>
      </c>
      <c r="J24" s="36"/>
      <c r="K24" s="36"/>
      <c r="L24" s="35"/>
      <c r="M24" s="8"/>
      <c r="N24" s="9"/>
      <c r="O24" s="9"/>
      <c r="P24" s="10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</row>
    <row r="25" spans="1:33" ht="15.75">
      <c r="A25" s="11" t="s">
        <v>28</v>
      </c>
      <c r="B25" s="7" t="s">
        <v>29</v>
      </c>
      <c r="C25" s="7" t="s">
        <v>30</v>
      </c>
      <c r="D25" s="7" t="s">
        <v>31</v>
      </c>
      <c r="E25" s="12" t="s">
        <v>32</v>
      </c>
      <c r="F25" s="34" t="s">
        <v>33</v>
      </c>
      <c r="G25" s="35"/>
      <c r="H25" s="13" t="s">
        <v>34</v>
      </c>
      <c r="I25" s="11" t="s">
        <v>25</v>
      </c>
      <c r="J25" s="11" t="s">
        <v>24</v>
      </c>
      <c r="K25" s="11" t="s">
        <v>23</v>
      </c>
      <c r="L25" s="12" t="s">
        <v>22</v>
      </c>
      <c r="M25" s="14" t="s">
        <v>21</v>
      </c>
      <c r="N25" s="13" t="s">
        <v>20</v>
      </c>
      <c r="O25" s="13" t="s">
        <v>19</v>
      </c>
      <c r="P25" s="14" t="s">
        <v>18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</row>
    <row r="26" spans="1:33" ht="19.5" customHeight="1">
      <c r="A26" s="18">
        <v>1</v>
      </c>
      <c r="B26" s="18">
        <v>15</v>
      </c>
      <c r="C26" s="23" t="s">
        <v>83</v>
      </c>
      <c r="D26" s="18">
        <v>2007</v>
      </c>
      <c r="E26" s="18" t="s">
        <v>79</v>
      </c>
      <c r="F26" s="30" t="s">
        <v>0</v>
      </c>
      <c r="G26" s="30"/>
      <c r="H26" s="18" t="s">
        <v>59</v>
      </c>
      <c r="I26" s="19">
        <v>8.6</v>
      </c>
      <c r="J26" s="19">
        <v>8.7</v>
      </c>
      <c r="K26" s="19">
        <v>8.6</v>
      </c>
      <c r="L26" s="19">
        <f aca="true" t="shared" si="0" ref="L26:L31">SUM(I26:K26)</f>
        <v>25.9</v>
      </c>
      <c r="M26" s="18" t="s">
        <v>60</v>
      </c>
      <c r="N26" s="20">
        <v>2</v>
      </c>
      <c r="O26" s="21">
        <f aca="true" t="shared" si="1" ref="O26:O31">PRODUCT(L26*N26)</f>
        <v>51.8</v>
      </c>
      <c r="P26" s="21">
        <f>SUM(O26:O27)</f>
        <v>103.04999999999998</v>
      </c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</row>
    <row r="27" spans="1:33" ht="14.25">
      <c r="A27" s="18"/>
      <c r="B27" s="18"/>
      <c r="C27" s="23"/>
      <c r="D27" s="18"/>
      <c r="E27" s="18"/>
      <c r="F27" s="30"/>
      <c r="G27" s="30"/>
      <c r="H27" s="18"/>
      <c r="I27" s="19">
        <v>8.3</v>
      </c>
      <c r="J27" s="19">
        <v>8.3</v>
      </c>
      <c r="K27" s="19">
        <v>8.4</v>
      </c>
      <c r="L27" s="19">
        <f t="shared" si="0"/>
        <v>25</v>
      </c>
      <c r="M27" s="18" t="s">
        <v>56</v>
      </c>
      <c r="N27" s="20">
        <v>2.05</v>
      </c>
      <c r="O27" s="21">
        <f t="shared" si="1"/>
        <v>51.24999999999999</v>
      </c>
      <c r="P27" s="18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</row>
    <row r="28" spans="1:33" ht="18" customHeight="1">
      <c r="A28" s="18">
        <v>2</v>
      </c>
      <c r="B28" s="18">
        <v>54</v>
      </c>
      <c r="C28" s="23" t="s">
        <v>84</v>
      </c>
      <c r="D28" s="18">
        <v>2007</v>
      </c>
      <c r="E28" s="18" t="s">
        <v>79</v>
      </c>
      <c r="F28" s="30" t="s">
        <v>0</v>
      </c>
      <c r="G28" s="30"/>
      <c r="H28" s="18" t="s">
        <v>59</v>
      </c>
      <c r="I28" s="19">
        <v>8.6</v>
      </c>
      <c r="J28" s="19">
        <v>8.6</v>
      </c>
      <c r="K28" s="19">
        <v>8.6</v>
      </c>
      <c r="L28" s="19">
        <f t="shared" si="0"/>
        <v>25.799999999999997</v>
      </c>
      <c r="M28" s="18" t="s">
        <v>60</v>
      </c>
      <c r="N28" s="20">
        <v>2</v>
      </c>
      <c r="O28" s="21">
        <f t="shared" si="1"/>
        <v>51.599999999999994</v>
      </c>
      <c r="P28" s="21">
        <f>SUM(O28:O29)</f>
        <v>102.44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</row>
    <row r="29" spans="1:33" ht="12.75">
      <c r="A29" s="18"/>
      <c r="B29" s="18"/>
      <c r="C29" s="18"/>
      <c r="D29" s="18"/>
      <c r="E29" s="18"/>
      <c r="F29" s="30"/>
      <c r="G29" s="30"/>
      <c r="H29" s="18"/>
      <c r="I29" s="19">
        <v>8.3</v>
      </c>
      <c r="J29" s="19">
        <v>8.3</v>
      </c>
      <c r="K29" s="19">
        <v>8.2</v>
      </c>
      <c r="L29" s="19">
        <f t="shared" si="0"/>
        <v>24.8</v>
      </c>
      <c r="M29" s="18" t="s">
        <v>56</v>
      </c>
      <c r="N29" s="20">
        <v>2.05</v>
      </c>
      <c r="O29" s="21">
        <f t="shared" si="1"/>
        <v>50.839999999999996</v>
      </c>
      <c r="P29" s="1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</row>
    <row r="30" spans="1:33" ht="16.5" customHeight="1">
      <c r="A30" s="18">
        <v>3</v>
      </c>
      <c r="B30" s="18">
        <v>13</v>
      </c>
      <c r="C30" s="23" t="s">
        <v>121</v>
      </c>
      <c r="D30" s="18">
        <v>2006</v>
      </c>
      <c r="E30" s="18" t="s">
        <v>79</v>
      </c>
      <c r="F30" s="30" t="s">
        <v>0</v>
      </c>
      <c r="G30" s="30"/>
      <c r="H30" s="18" t="s">
        <v>59</v>
      </c>
      <c r="I30" s="19">
        <v>8.5</v>
      </c>
      <c r="J30" s="19">
        <v>8.6</v>
      </c>
      <c r="K30" s="19">
        <v>8.6</v>
      </c>
      <c r="L30" s="19">
        <f t="shared" si="0"/>
        <v>25.700000000000003</v>
      </c>
      <c r="M30" s="18" t="s">
        <v>60</v>
      </c>
      <c r="N30" s="20">
        <v>2</v>
      </c>
      <c r="O30" s="21">
        <f t="shared" si="1"/>
        <v>51.400000000000006</v>
      </c>
      <c r="P30" s="21">
        <f>SUM(O30:O31)</f>
        <v>101.625</v>
      </c>
      <c r="R30" s="29"/>
      <c r="S30" s="29"/>
      <c r="T30" s="29"/>
      <c r="U30" s="29"/>
      <c r="V30" s="29"/>
      <c r="W30" s="29"/>
      <c r="X30" s="29"/>
      <c r="Y30" s="4"/>
      <c r="Z30" s="4"/>
      <c r="AA30" s="4"/>
      <c r="AB30" s="29"/>
      <c r="AC30" s="29"/>
      <c r="AD30" s="29"/>
      <c r="AE30" s="29"/>
      <c r="AF30" s="1"/>
      <c r="AG30" s="1"/>
    </row>
    <row r="31" spans="1:33" ht="12.75">
      <c r="A31" s="18"/>
      <c r="B31" s="18"/>
      <c r="C31" s="23"/>
      <c r="D31" s="18"/>
      <c r="E31" s="18"/>
      <c r="F31" s="22"/>
      <c r="G31" s="22"/>
      <c r="H31" s="18"/>
      <c r="I31" s="19">
        <v>8.2</v>
      </c>
      <c r="J31" s="19">
        <v>8.1</v>
      </c>
      <c r="K31" s="19">
        <v>8.2</v>
      </c>
      <c r="L31" s="19">
        <f t="shared" si="0"/>
        <v>24.499999999999996</v>
      </c>
      <c r="M31" s="18" t="s">
        <v>56</v>
      </c>
      <c r="N31" s="20">
        <v>2.05</v>
      </c>
      <c r="O31" s="21">
        <f t="shared" si="1"/>
        <v>50.22499999999999</v>
      </c>
      <c r="P31" s="18"/>
      <c r="R31" s="29"/>
      <c r="S31" s="29"/>
      <c r="T31" s="29"/>
      <c r="U31" s="29"/>
      <c r="V31" s="29"/>
      <c r="W31" s="29"/>
      <c r="X31" s="29"/>
      <c r="Y31" s="4"/>
      <c r="Z31" s="4"/>
      <c r="AA31" s="4"/>
      <c r="AB31" s="4"/>
      <c r="AC31" s="4"/>
      <c r="AD31" s="4"/>
      <c r="AE31" s="15"/>
      <c r="AF31" s="15"/>
      <c r="AG31" s="15"/>
    </row>
    <row r="32" spans="1:33" ht="18" customHeight="1">
      <c r="A32" s="18">
        <v>4</v>
      </c>
      <c r="B32" s="18">
        <v>75</v>
      </c>
      <c r="C32" s="23" t="s">
        <v>93</v>
      </c>
      <c r="D32" s="18">
        <v>2006</v>
      </c>
      <c r="E32" s="18" t="s">
        <v>65</v>
      </c>
      <c r="F32" s="30" t="s">
        <v>0</v>
      </c>
      <c r="G32" s="30"/>
      <c r="H32" s="18" t="s">
        <v>59</v>
      </c>
      <c r="I32" s="19">
        <v>8.9</v>
      </c>
      <c r="J32" s="19">
        <v>8.9</v>
      </c>
      <c r="K32" s="19">
        <v>8.8</v>
      </c>
      <c r="L32" s="19">
        <f>SUM(I32:K32)</f>
        <v>26.6</v>
      </c>
      <c r="M32" s="18" t="s">
        <v>58</v>
      </c>
      <c r="N32" s="20">
        <v>1.5</v>
      </c>
      <c r="O32" s="21">
        <f>PRODUCT(L32*N32)</f>
        <v>39.900000000000006</v>
      </c>
      <c r="P32" s="21">
        <f>SUM(O32:O33)</f>
        <v>82.91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29"/>
      <c r="AC32" s="29"/>
      <c r="AD32" s="29"/>
      <c r="AE32" s="16"/>
      <c r="AF32" s="4"/>
      <c r="AG32" s="16"/>
    </row>
    <row r="33" spans="1:33" ht="16.5" customHeight="1">
      <c r="A33" s="18"/>
      <c r="B33" s="18"/>
      <c r="C33" s="23"/>
      <c r="D33" s="18"/>
      <c r="E33" s="18"/>
      <c r="F33" s="22"/>
      <c r="G33" s="22"/>
      <c r="H33" s="18"/>
      <c r="I33" s="19">
        <v>8.5</v>
      </c>
      <c r="J33" s="19">
        <v>8.3</v>
      </c>
      <c r="K33" s="19">
        <v>8.5</v>
      </c>
      <c r="L33" s="19">
        <f>SUM(I33:K33)</f>
        <v>25.3</v>
      </c>
      <c r="M33" s="18" t="s">
        <v>70</v>
      </c>
      <c r="N33" s="20">
        <v>1.7</v>
      </c>
      <c r="O33" s="21">
        <f>PRODUCT(L33*N33)</f>
        <v>43.01</v>
      </c>
      <c r="P33" s="18"/>
      <c r="R33" s="29"/>
      <c r="S33" s="29"/>
      <c r="T33" s="29"/>
      <c r="U33" s="29"/>
      <c r="V33" s="29"/>
      <c r="W33" s="29"/>
      <c r="X33" s="29"/>
      <c r="Y33" s="4"/>
      <c r="Z33" s="4"/>
      <c r="AA33" s="4"/>
      <c r="AB33" s="29"/>
      <c r="AC33" s="29"/>
      <c r="AD33" s="29"/>
      <c r="AE33" s="16"/>
      <c r="AF33" s="16"/>
      <c r="AG33" s="16"/>
    </row>
    <row r="34" spans="1:33" ht="17.25" customHeight="1">
      <c r="A34" s="18"/>
      <c r="B34" s="18"/>
      <c r="C34" s="23"/>
      <c r="D34" s="18"/>
      <c r="E34" s="18"/>
      <c r="F34" s="30"/>
      <c r="G34" s="30"/>
      <c r="H34" s="18"/>
      <c r="I34" s="19"/>
      <c r="J34" s="19"/>
      <c r="K34" s="19"/>
      <c r="L34" s="19"/>
      <c r="M34" s="18"/>
      <c r="N34" s="20"/>
      <c r="O34" s="21"/>
      <c r="P34" s="21"/>
      <c r="R34" s="29"/>
      <c r="S34" s="29"/>
      <c r="T34" s="4"/>
      <c r="U34" s="29"/>
      <c r="V34" s="29"/>
      <c r="W34" s="29"/>
      <c r="X34" s="29"/>
      <c r="Y34" s="4"/>
      <c r="Z34" s="4"/>
      <c r="AA34" s="4"/>
      <c r="AB34" s="29"/>
      <c r="AC34" s="29"/>
      <c r="AD34" s="29"/>
      <c r="AE34" s="16"/>
      <c r="AF34" s="16"/>
      <c r="AG34" s="16"/>
    </row>
    <row r="35" spans="1:33" ht="14.25" customHeight="1">
      <c r="A35" s="18"/>
      <c r="B35" s="18"/>
      <c r="C35" s="23"/>
      <c r="D35" s="18"/>
      <c r="E35" s="18"/>
      <c r="F35" s="22"/>
      <c r="G35" s="22"/>
      <c r="H35" s="18"/>
      <c r="I35" s="19"/>
      <c r="J35" s="19"/>
      <c r="K35" s="19"/>
      <c r="L35" s="19"/>
      <c r="M35" s="18"/>
      <c r="N35" s="20"/>
      <c r="O35" s="21"/>
      <c r="P35" s="18"/>
      <c r="R35" s="29"/>
      <c r="S35" s="29"/>
      <c r="T35" s="4"/>
      <c r="U35" s="29"/>
      <c r="V35" s="29"/>
      <c r="W35" s="29"/>
      <c r="X35" s="29"/>
      <c r="Y35" s="4"/>
      <c r="Z35" s="4"/>
      <c r="AA35" s="4"/>
      <c r="AB35" s="29"/>
      <c r="AC35" s="29"/>
      <c r="AD35" s="29"/>
      <c r="AE35" s="16"/>
      <c r="AF35" s="16"/>
      <c r="AG35" s="16"/>
    </row>
    <row r="36" spans="1:33" ht="17.25" customHeight="1">
      <c r="A36" s="18"/>
      <c r="B36" s="18"/>
      <c r="C36" s="23"/>
      <c r="D36" s="18"/>
      <c r="E36" s="18"/>
      <c r="F36" s="30"/>
      <c r="G36" s="30"/>
      <c r="H36" s="18"/>
      <c r="I36" s="19"/>
      <c r="J36" s="19"/>
      <c r="K36" s="19"/>
      <c r="L36" s="19"/>
      <c r="M36" s="18"/>
      <c r="N36" s="20"/>
      <c r="O36" s="21"/>
      <c r="P36" s="21"/>
      <c r="R36" s="29"/>
      <c r="S36" s="29"/>
      <c r="T36" s="4"/>
      <c r="U36" s="29"/>
      <c r="V36" s="29"/>
      <c r="W36" s="29"/>
      <c r="X36" s="29"/>
      <c r="Y36" s="4"/>
      <c r="Z36" s="4"/>
      <c r="AA36" s="4"/>
      <c r="AB36" s="4"/>
      <c r="AC36" s="4"/>
      <c r="AD36" s="4"/>
      <c r="AE36" s="16"/>
      <c r="AF36" s="16"/>
      <c r="AG36" s="16"/>
    </row>
    <row r="37" spans="1:33" ht="12.75">
      <c r="A37" s="18"/>
      <c r="B37" s="17"/>
      <c r="C37" s="18"/>
      <c r="D37" s="18"/>
      <c r="E37" s="18"/>
      <c r="F37" s="18"/>
      <c r="G37" s="18"/>
      <c r="H37" s="18"/>
      <c r="I37" s="19"/>
      <c r="J37" s="19"/>
      <c r="K37" s="19"/>
      <c r="L37" s="19"/>
      <c r="M37" s="18"/>
      <c r="N37" s="20"/>
      <c r="O37" s="21"/>
      <c r="P37" s="18"/>
      <c r="R37" s="3"/>
      <c r="S37" s="3"/>
      <c r="T37" s="3"/>
      <c r="U37" s="3"/>
      <c r="V37" s="3"/>
      <c r="W37" s="3"/>
      <c r="X37" s="3"/>
      <c r="Y37" s="1"/>
      <c r="Z37" s="3"/>
      <c r="AA37" s="3"/>
      <c r="AB37" s="3"/>
      <c r="AC37" s="1"/>
      <c r="AD37" s="1"/>
      <c r="AE37" s="16"/>
      <c r="AF37" s="4"/>
      <c r="AG37" s="16"/>
    </row>
    <row r="38" spans="1:33" ht="15" customHeight="1">
      <c r="A38" s="18"/>
      <c r="B38" s="18"/>
      <c r="C38" s="23"/>
      <c r="D38" s="18"/>
      <c r="E38" s="18"/>
      <c r="F38" s="30"/>
      <c r="G38" s="30"/>
      <c r="H38" s="18"/>
      <c r="I38" s="19"/>
      <c r="J38" s="19"/>
      <c r="K38" s="19"/>
      <c r="L38" s="19"/>
      <c r="M38" s="18"/>
      <c r="N38" s="20"/>
      <c r="O38" s="21"/>
      <c r="P38" s="21"/>
      <c r="R38" s="3"/>
      <c r="S38" s="3"/>
      <c r="T38" s="3"/>
      <c r="U38" s="3"/>
      <c r="V38" s="3"/>
      <c r="W38" s="3"/>
      <c r="X38" s="3"/>
      <c r="Y38" s="1"/>
      <c r="Z38" s="3"/>
      <c r="AA38" s="3"/>
      <c r="AB38" s="3"/>
      <c r="AC38" s="1"/>
      <c r="AD38" s="1"/>
      <c r="AE38" s="16"/>
      <c r="AF38" s="4"/>
      <c r="AG38" s="16"/>
    </row>
    <row r="39" spans="3:33" ht="12.75">
      <c r="C39" s="31"/>
      <c r="D39" s="31"/>
      <c r="I39" s="31"/>
      <c r="J39" s="31"/>
      <c r="K39" s="31"/>
      <c r="L39" s="31"/>
      <c r="M39" s="31"/>
      <c r="R39" s="3"/>
      <c r="S39" s="3"/>
      <c r="T39" s="3"/>
      <c r="U39" s="3"/>
      <c r="V39" s="3"/>
      <c r="W39" s="3"/>
      <c r="X39" s="3"/>
      <c r="Y39" s="1"/>
      <c r="Z39" s="3"/>
      <c r="AA39" s="3"/>
      <c r="AB39" s="29"/>
      <c r="AC39" s="29"/>
      <c r="AD39" s="29"/>
      <c r="AE39" s="16"/>
      <c r="AF39" s="4"/>
      <c r="AG39" s="4"/>
    </row>
    <row r="40" spans="3:13" ht="12.75">
      <c r="C40" s="31" t="s">
        <v>52</v>
      </c>
      <c r="D40" s="31"/>
      <c r="I40" s="31" t="s">
        <v>128</v>
      </c>
      <c r="J40" s="31"/>
      <c r="K40" s="31"/>
      <c r="L40" s="31"/>
      <c r="M40" s="31"/>
    </row>
    <row r="41" spans="3:13" ht="12.75">
      <c r="C41" s="31"/>
      <c r="D41" s="31"/>
      <c r="I41" s="31"/>
      <c r="J41" s="31"/>
      <c r="K41" s="31"/>
      <c r="L41" s="31"/>
      <c r="M41" s="31"/>
    </row>
    <row r="44" spans="3:13" ht="12.75">
      <c r="C44" s="17" t="s">
        <v>53</v>
      </c>
      <c r="D44" s="17"/>
      <c r="I44" s="17" t="s">
        <v>54</v>
      </c>
      <c r="J44" s="17"/>
      <c r="K44" s="17"/>
      <c r="L44" s="17"/>
      <c r="M44" s="17"/>
    </row>
    <row r="45" spans="3:13" ht="12.75">
      <c r="C45" s="17"/>
      <c r="D45" s="17"/>
      <c r="I45" s="17"/>
      <c r="J45" s="17"/>
      <c r="K45" s="17"/>
      <c r="L45" s="17"/>
      <c r="M45" s="17"/>
    </row>
    <row r="46" ht="12.75">
      <c r="C46" s="17"/>
    </row>
    <row r="55" spans="2:6" ht="12.75">
      <c r="B55" s="18"/>
      <c r="C55" s="23"/>
      <c r="D55" s="18"/>
      <c r="E55" s="18"/>
      <c r="F55" s="18"/>
    </row>
    <row r="56" spans="1:16" ht="18.75">
      <c r="A56" s="33" t="s">
        <v>124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</row>
    <row r="57" spans="1:16" ht="15.75">
      <c r="A57" s="32" t="s">
        <v>72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27" customHeight="1">
      <c r="A58" s="32" t="s">
        <v>17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5.75">
      <c r="A59" s="32" t="s">
        <v>125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ht="15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1:16" ht="14.25">
      <c r="A61" s="39" t="s">
        <v>127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</row>
    <row r="62" spans="1:16" ht="12.75">
      <c r="A62" s="38" t="s">
        <v>131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</row>
    <row r="63" spans="1:16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 ht="12.75">
      <c r="A64" s="29" t="s">
        <v>2</v>
      </c>
      <c r="B64" s="29"/>
      <c r="C64" s="29"/>
      <c r="D64" s="29" t="s">
        <v>61</v>
      </c>
      <c r="E64" s="29"/>
      <c r="F64" s="29"/>
      <c r="G64" s="29"/>
      <c r="H64" s="4" t="s">
        <v>0</v>
      </c>
      <c r="I64" s="4"/>
      <c r="J64" s="4"/>
      <c r="K64" s="29" t="s">
        <v>3</v>
      </c>
      <c r="L64" s="29"/>
      <c r="M64" s="29" t="s">
        <v>4</v>
      </c>
      <c r="N64" s="29"/>
      <c r="O64" s="1"/>
      <c r="P64" s="1"/>
    </row>
    <row r="65" spans="1:16" ht="12.75">
      <c r="A65" s="29" t="s">
        <v>35</v>
      </c>
      <c r="B65" s="29"/>
      <c r="C65" s="29"/>
      <c r="D65" s="29" t="s">
        <v>5</v>
      </c>
      <c r="E65" s="29"/>
      <c r="F65" s="29"/>
      <c r="G65" s="29"/>
      <c r="H65" s="4" t="s">
        <v>0</v>
      </c>
      <c r="I65" s="4"/>
      <c r="J65" s="4"/>
      <c r="K65" s="4"/>
      <c r="L65" s="4"/>
      <c r="M65" s="4"/>
      <c r="N65" s="15" t="s">
        <v>36</v>
      </c>
      <c r="O65" s="15" t="s">
        <v>37</v>
      </c>
      <c r="P65" s="15" t="s">
        <v>38</v>
      </c>
    </row>
    <row r="66" spans="1:16" ht="12.75">
      <c r="A66" s="29" t="s">
        <v>6</v>
      </c>
      <c r="B66" s="29"/>
      <c r="C66" s="29"/>
      <c r="D66" s="29" t="s">
        <v>42</v>
      </c>
      <c r="E66" s="29"/>
      <c r="F66" s="29"/>
      <c r="G66" s="29"/>
      <c r="H66" s="4" t="s">
        <v>0</v>
      </c>
      <c r="I66" s="4"/>
      <c r="J66" s="4"/>
      <c r="K66" s="29" t="s">
        <v>7</v>
      </c>
      <c r="L66" s="29"/>
      <c r="M66" s="4"/>
      <c r="N66" s="16" t="s">
        <v>39</v>
      </c>
      <c r="O66" s="16"/>
      <c r="P66" s="16">
        <v>20</v>
      </c>
    </row>
    <row r="67" spans="1:16" ht="12.75">
      <c r="A67" s="29" t="s">
        <v>40</v>
      </c>
      <c r="B67" s="29"/>
      <c r="C67" s="29"/>
      <c r="D67" s="29" t="s">
        <v>64</v>
      </c>
      <c r="E67" s="29"/>
      <c r="F67" s="29"/>
      <c r="G67" s="29"/>
      <c r="H67" s="4" t="s">
        <v>0</v>
      </c>
      <c r="I67" s="4"/>
      <c r="J67" s="4"/>
      <c r="K67" s="29" t="s">
        <v>8</v>
      </c>
      <c r="L67" s="29"/>
      <c r="M67" s="4"/>
      <c r="N67" s="16" t="s">
        <v>41</v>
      </c>
      <c r="O67" s="4"/>
      <c r="P67" s="4"/>
    </row>
    <row r="68" spans="1:1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29" t="s">
        <v>11</v>
      </c>
      <c r="L68" s="29"/>
      <c r="M68" s="29"/>
      <c r="N68" s="16" t="s">
        <v>43</v>
      </c>
      <c r="O68" s="4"/>
      <c r="P68" s="16">
        <v>0</v>
      </c>
    </row>
    <row r="69" spans="1:16" ht="12.75">
      <c r="A69" s="29" t="s">
        <v>9</v>
      </c>
      <c r="B69" s="29"/>
      <c r="C69" s="29"/>
      <c r="D69" s="29" t="s">
        <v>71</v>
      </c>
      <c r="E69" s="29"/>
      <c r="F69" s="29"/>
      <c r="G69" s="29"/>
      <c r="H69" s="4" t="s">
        <v>0</v>
      </c>
      <c r="I69" s="4"/>
      <c r="J69" s="4"/>
      <c r="K69" s="29" t="s">
        <v>46</v>
      </c>
      <c r="L69" s="29"/>
      <c r="M69" s="29"/>
      <c r="N69" s="16" t="s">
        <v>44</v>
      </c>
      <c r="O69" s="16" t="s">
        <v>45</v>
      </c>
      <c r="P69" s="16">
        <v>20</v>
      </c>
    </row>
    <row r="70" spans="1:16" ht="12.75">
      <c r="A70" s="29" t="s">
        <v>1</v>
      </c>
      <c r="B70" s="29"/>
      <c r="C70" s="4"/>
      <c r="D70" s="29" t="s">
        <v>73</v>
      </c>
      <c r="E70" s="29"/>
      <c r="F70" s="29"/>
      <c r="G70" s="29"/>
      <c r="H70" s="4" t="s">
        <v>0</v>
      </c>
      <c r="I70" s="4"/>
      <c r="J70" s="4"/>
      <c r="K70" s="29" t="s">
        <v>12</v>
      </c>
      <c r="L70" s="29"/>
      <c r="M70" s="29"/>
      <c r="N70" s="16" t="s">
        <v>47</v>
      </c>
      <c r="O70" s="16" t="s">
        <v>48</v>
      </c>
      <c r="P70" s="16">
        <v>55</v>
      </c>
    </row>
    <row r="71" spans="1:16" ht="12.75">
      <c r="A71" s="29" t="s">
        <v>10</v>
      </c>
      <c r="B71" s="29"/>
      <c r="C71" s="4"/>
      <c r="D71" s="29" t="s">
        <v>92</v>
      </c>
      <c r="E71" s="29"/>
      <c r="F71" s="29"/>
      <c r="G71" s="29"/>
      <c r="H71" s="4" t="s">
        <v>0</v>
      </c>
      <c r="I71" s="4"/>
      <c r="J71" s="4"/>
      <c r="K71" s="29" t="s">
        <v>49</v>
      </c>
      <c r="L71" s="29"/>
      <c r="M71" s="29"/>
      <c r="N71" s="16" t="s">
        <v>50</v>
      </c>
      <c r="O71" s="16" t="s">
        <v>51</v>
      </c>
      <c r="P71" s="16">
        <v>65</v>
      </c>
    </row>
    <row r="72" spans="1:16" ht="12.75">
      <c r="A72" s="29" t="s">
        <v>78</v>
      </c>
      <c r="B72" s="29"/>
      <c r="C72" s="4"/>
      <c r="D72" s="29" t="s">
        <v>62</v>
      </c>
      <c r="E72" s="29"/>
      <c r="F72" s="29"/>
      <c r="G72" s="29"/>
      <c r="H72" s="4" t="s">
        <v>0</v>
      </c>
      <c r="I72" s="4"/>
      <c r="J72" s="4"/>
      <c r="K72" s="4"/>
      <c r="L72" s="4"/>
      <c r="M72" s="4"/>
      <c r="N72" s="16"/>
      <c r="O72" s="16"/>
      <c r="P72" s="16"/>
    </row>
    <row r="73" spans="1:16" ht="12.75">
      <c r="A73" s="3"/>
      <c r="B73" s="3"/>
      <c r="C73" s="3"/>
      <c r="D73" s="3"/>
      <c r="E73" s="3"/>
      <c r="F73" s="3"/>
      <c r="G73" s="3"/>
      <c r="H73" s="1"/>
      <c r="I73" s="3"/>
      <c r="J73" s="3"/>
      <c r="K73" s="3"/>
      <c r="L73" s="1"/>
      <c r="M73" s="1"/>
      <c r="N73" s="16"/>
      <c r="O73" s="4"/>
      <c r="P73" s="16"/>
    </row>
    <row r="74" spans="1:16" ht="12.75">
      <c r="A74" s="3"/>
      <c r="B74" s="3"/>
      <c r="C74" s="3"/>
      <c r="D74" s="3"/>
      <c r="E74" s="3"/>
      <c r="F74" s="3"/>
      <c r="G74" s="3"/>
      <c r="H74" s="1"/>
      <c r="I74" s="3"/>
      <c r="J74" s="3"/>
      <c r="K74" s="29" t="s">
        <v>13</v>
      </c>
      <c r="L74" s="29"/>
      <c r="M74" s="4"/>
      <c r="N74" s="37" t="s">
        <v>114</v>
      </c>
      <c r="O74" s="37"/>
      <c r="P74" s="16"/>
    </row>
    <row r="75" spans="1:16" ht="12.75">
      <c r="A75" s="3"/>
      <c r="B75" s="3"/>
      <c r="C75" s="3"/>
      <c r="D75" s="3"/>
      <c r="E75" s="3"/>
      <c r="F75" s="3"/>
      <c r="G75" s="3"/>
      <c r="H75" s="1"/>
      <c r="I75" s="3"/>
      <c r="J75" s="3"/>
      <c r="K75" s="29" t="s">
        <v>14</v>
      </c>
      <c r="L75" s="29"/>
      <c r="M75" s="29"/>
      <c r="N75" s="16">
        <v>-1</v>
      </c>
      <c r="O75" s="4"/>
      <c r="P75" s="4"/>
    </row>
    <row r="76" spans="1:16" ht="12.75">
      <c r="A76" s="3"/>
      <c r="B76" s="3"/>
      <c r="C76" s="3"/>
      <c r="D76" s="3"/>
      <c r="E76" s="3"/>
      <c r="F76" s="3"/>
      <c r="G76" s="3"/>
      <c r="H76" s="1"/>
      <c r="I76" s="3"/>
      <c r="J76" s="3"/>
      <c r="K76" s="29" t="s">
        <v>15</v>
      </c>
      <c r="L76" s="29"/>
      <c r="M76" s="29"/>
      <c r="N76" s="16" t="s">
        <v>74</v>
      </c>
      <c r="O76" s="4"/>
      <c r="P76" s="4"/>
    </row>
    <row r="77" spans="1:16" ht="12.75">
      <c r="A77" s="3"/>
      <c r="B77" s="3"/>
      <c r="C77" s="3"/>
      <c r="D77" s="3"/>
      <c r="E77" s="3"/>
      <c r="F77" s="3"/>
      <c r="G77" s="3"/>
      <c r="H77" s="1"/>
      <c r="I77" s="3"/>
      <c r="J77" s="3"/>
      <c r="K77" s="29" t="s">
        <v>16</v>
      </c>
      <c r="L77" s="29"/>
      <c r="M77" s="29"/>
      <c r="N77" s="16" t="s">
        <v>115</v>
      </c>
      <c r="O77" s="4"/>
      <c r="P77" s="4"/>
    </row>
    <row r="78" spans="1:16" ht="21" customHeight="1">
      <c r="A78" s="5"/>
      <c r="B78" s="5"/>
      <c r="C78" s="5"/>
      <c r="D78" s="5"/>
      <c r="E78" s="5"/>
      <c r="F78" s="5"/>
      <c r="G78" s="5"/>
      <c r="H78" s="2"/>
      <c r="I78" s="5"/>
      <c r="J78" s="5"/>
      <c r="K78" s="6"/>
      <c r="L78" s="6"/>
      <c r="M78" s="6"/>
      <c r="N78" s="6"/>
      <c r="O78" s="6"/>
      <c r="P78" s="6"/>
    </row>
    <row r="79" spans="1:16" ht="12.75">
      <c r="A79" s="34" t="s">
        <v>26</v>
      </c>
      <c r="B79" s="36"/>
      <c r="C79" s="36"/>
      <c r="D79" s="36"/>
      <c r="E79" s="36"/>
      <c r="F79" s="36"/>
      <c r="G79" s="36"/>
      <c r="H79" s="35"/>
      <c r="I79" s="34" t="s">
        <v>27</v>
      </c>
      <c r="J79" s="36"/>
      <c r="K79" s="36"/>
      <c r="L79" s="35"/>
      <c r="M79" s="8"/>
      <c r="N79" s="9"/>
      <c r="O79" s="9"/>
      <c r="P79" s="10"/>
    </row>
    <row r="80" spans="1:16" ht="12.75">
      <c r="A80" s="11" t="s">
        <v>28</v>
      </c>
      <c r="B80" s="7" t="s">
        <v>29</v>
      </c>
      <c r="C80" s="7" t="s">
        <v>30</v>
      </c>
      <c r="D80" s="7" t="s">
        <v>31</v>
      </c>
      <c r="E80" s="12" t="s">
        <v>32</v>
      </c>
      <c r="F80" s="34" t="s">
        <v>33</v>
      </c>
      <c r="G80" s="35"/>
      <c r="H80" s="13" t="s">
        <v>34</v>
      </c>
      <c r="I80" s="11" t="s">
        <v>25</v>
      </c>
      <c r="J80" s="11" t="s">
        <v>24</v>
      </c>
      <c r="K80" s="11" t="s">
        <v>23</v>
      </c>
      <c r="L80" s="12" t="s">
        <v>22</v>
      </c>
      <c r="M80" s="14" t="s">
        <v>21</v>
      </c>
      <c r="N80" s="13" t="s">
        <v>20</v>
      </c>
      <c r="O80" s="13" t="s">
        <v>19</v>
      </c>
      <c r="P80" s="14" t="s">
        <v>18</v>
      </c>
    </row>
    <row r="81" spans="1:16" ht="20.25" customHeight="1">
      <c r="A81" s="18">
        <v>1</v>
      </c>
      <c r="B81" s="18">
        <v>74</v>
      </c>
      <c r="C81" s="23" t="s">
        <v>86</v>
      </c>
      <c r="D81" s="18">
        <v>2007</v>
      </c>
      <c r="E81" s="18" t="s">
        <v>75</v>
      </c>
      <c r="F81" s="30" t="s">
        <v>0</v>
      </c>
      <c r="G81" s="30"/>
      <c r="H81" s="18" t="s">
        <v>59</v>
      </c>
      <c r="I81" s="19">
        <v>8.4</v>
      </c>
      <c r="J81" s="19">
        <v>8.4</v>
      </c>
      <c r="K81" s="19">
        <v>8.3</v>
      </c>
      <c r="L81" s="19">
        <f aca="true" t="shared" si="2" ref="L81:L86">SUM(I81:K81)</f>
        <v>25.1</v>
      </c>
      <c r="M81" s="18" t="s">
        <v>56</v>
      </c>
      <c r="N81" s="20">
        <v>2.05</v>
      </c>
      <c r="O81" s="21">
        <f aca="true" t="shared" si="3" ref="O81:O86">PRODUCT(L81*N81)</f>
        <v>51.455</v>
      </c>
      <c r="P81" s="21">
        <f>SUM(O81:O82)</f>
        <v>103.255</v>
      </c>
    </row>
    <row r="82" spans="1:16" ht="12.75">
      <c r="A82" s="18"/>
      <c r="B82" s="18"/>
      <c r="C82" s="23"/>
      <c r="D82" s="18"/>
      <c r="E82" s="18"/>
      <c r="F82" s="30"/>
      <c r="G82" s="30"/>
      <c r="H82" s="18"/>
      <c r="I82" s="19">
        <v>8.6</v>
      </c>
      <c r="J82" s="19">
        <v>8.6</v>
      </c>
      <c r="K82" s="19">
        <v>8.7</v>
      </c>
      <c r="L82" s="19">
        <f t="shared" si="2"/>
        <v>25.9</v>
      </c>
      <c r="M82" s="18" t="s">
        <v>60</v>
      </c>
      <c r="N82" s="20">
        <v>2</v>
      </c>
      <c r="O82" s="21">
        <f t="shared" si="3"/>
        <v>51.8</v>
      </c>
      <c r="P82" s="18"/>
    </row>
    <row r="83" spans="1:16" ht="18" customHeight="1">
      <c r="A83" s="18">
        <v>2</v>
      </c>
      <c r="B83" s="18">
        <v>83</v>
      </c>
      <c r="C83" s="23" t="s">
        <v>87</v>
      </c>
      <c r="D83" s="18">
        <v>2007</v>
      </c>
      <c r="E83" s="18" t="s">
        <v>82</v>
      </c>
      <c r="F83" s="30" t="s">
        <v>0</v>
      </c>
      <c r="G83" s="30"/>
      <c r="H83" s="18" t="s">
        <v>59</v>
      </c>
      <c r="I83" s="19">
        <v>8.5</v>
      </c>
      <c r="J83" s="19">
        <v>8.3</v>
      </c>
      <c r="K83" s="19">
        <v>8.3</v>
      </c>
      <c r="L83" s="19">
        <f t="shared" si="2"/>
        <v>25.1</v>
      </c>
      <c r="M83" s="18" t="s">
        <v>56</v>
      </c>
      <c r="N83" s="20">
        <v>2.05</v>
      </c>
      <c r="O83" s="21">
        <f t="shared" si="3"/>
        <v>51.455</v>
      </c>
      <c r="P83" s="21">
        <f>SUM(O83:O84)</f>
        <v>102.855</v>
      </c>
    </row>
    <row r="84" spans="1:16" ht="12.75">
      <c r="A84" s="18"/>
      <c r="B84" s="18"/>
      <c r="C84" s="23"/>
      <c r="D84" s="18"/>
      <c r="E84" s="18"/>
      <c r="F84" s="22"/>
      <c r="G84" s="22"/>
      <c r="H84" s="18"/>
      <c r="I84" s="19">
        <v>8.5</v>
      </c>
      <c r="J84" s="19">
        <v>8.6</v>
      </c>
      <c r="K84" s="19">
        <v>8.6</v>
      </c>
      <c r="L84" s="19">
        <f t="shared" si="2"/>
        <v>25.700000000000003</v>
      </c>
      <c r="M84" s="18" t="s">
        <v>60</v>
      </c>
      <c r="N84" s="20">
        <v>2</v>
      </c>
      <c r="O84" s="21">
        <f t="shared" si="3"/>
        <v>51.400000000000006</v>
      </c>
      <c r="P84" s="18"/>
    </row>
    <row r="85" spans="1:16" ht="18" customHeight="1">
      <c r="A85" s="18">
        <v>3</v>
      </c>
      <c r="B85" s="18">
        <v>53</v>
      </c>
      <c r="C85" s="23" t="s">
        <v>77</v>
      </c>
      <c r="D85" s="18">
        <v>2006</v>
      </c>
      <c r="E85" s="18" t="s">
        <v>65</v>
      </c>
      <c r="F85" s="30" t="s">
        <v>0</v>
      </c>
      <c r="G85" s="30"/>
      <c r="H85" s="18" t="s">
        <v>59</v>
      </c>
      <c r="I85" s="19">
        <v>8.2</v>
      </c>
      <c r="J85" s="19">
        <v>8.1</v>
      </c>
      <c r="K85" s="19">
        <v>8.2</v>
      </c>
      <c r="L85" s="19">
        <f t="shared" si="2"/>
        <v>24.499999999999996</v>
      </c>
      <c r="M85" s="18" t="s">
        <v>56</v>
      </c>
      <c r="N85" s="20">
        <v>2.05</v>
      </c>
      <c r="O85" s="21">
        <f t="shared" si="3"/>
        <v>50.22499999999999</v>
      </c>
      <c r="P85" s="21">
        <f>SUM(O85:O86)</f>
        <v>100.225</v>
      </c>
    </row>
    <row r="86" spans="1:16" ht="12.75">
      <c r="A86" s="18"/>
      <c r="B86" s="18"/>
      <c r="C86" s="23"/>
      <c r="D86" s="18"/>
      <c r="E86" s="18"/>
      <c r="F86" s="30"/>
      <c r="G86" s="30"/>
      <c r="H86" s="18"/>
      <c r="I86" s="19">
        <v>8.3</v>
      </c>
      <c r="J86" s="19">
        <v>8.4</v>
      </c>
      <c r="K86" s="19">
        <v>8.3</v>
      </c>
      <c r="L86" s="19">
        <f t="shared" si="2"/>
        <v>25.000000000000004</v>
      </c>
      <c r="M86" s="18" t="s">
        <v>60</v>
      </c>
      <c r="N86" s="20">
        <v>2</v>
      </c>
      <c r="O86" s="21">
        <f t="shared" si="3"/>
        <v>50.00000000000001</v>
      </c>
      <c r="P86" s="18"/>
    </row>
    <row r="87" spans="1:16" ht="15.75" customHeight="1">
      <c r="A87" s="18"/>
      <c r="B87" s="18"/>
      <c r="C87" s="23"/>
      <c r="D87" s="18"/>
      <c r="E87" s="18"/>
      <c r="F87" s="30"/>
      <c r="G87" s="30"/>
      <c r="H87" s="18"/>
      <c r="I87" s="19"/>
      <c r="J87" s="19"/>
      <c r="K87" s="19"/>
      <c r="L87" s="19"/>
      <c r="M87" s="18"/>
      <c r="N87" s="20"/>
      <c r="O87" s="21"/>
      <c r="P87" s="21"/>
    </row>
    <row r="88" spans="1:16" ht="12.75">
      <c r="A88" s="18"/>
      <c r="B88" s="18"/>
      <c r="C88" s="23"/>
      <c r="D88" s="18"/>
      <c r="E88" s="18"/>
      <c r="F88" s="22"/>
      <c r="G88" s="22"/>
      <c r="H88" s="18"/>
      <c r="I88" s="19"/>
      <c r="J88" s="19"/>
      <c r="K88" s="19"/>
      <c r="L88" s="19"/>
      <c r="M88" s="18"/>
      <c r="N88" s="20"/>
      <c r="O88" s="21"/>
      <c r="P88" s="18"/>
    </row>
    <row r="89" spans="1:16" ht="12.75">
      <c r="A89" s="18"/>
      <c r="B89" s="18"/>
      <c r="C89" s="23"/>
      <c r="D89" s="18"/>
      <c r="E89" s="18"/>
      <c r="F89" s="30"/>
      <c r="G89" s="30"/>
      <c r="H89" s="18"/>
      <c r="I89" s="19"/>
      <c r="J89" s="19"/>
      <c r="K89" s="19"/>
      <c r="L89" s="19"/>
      <c r="M89" s="18"/>
      <c r="N89" s="20"/>
      <c r="O89" s="21"/>
      <c r="P89" s="21"/>
    </row>
    <row r="90" spans="1:16" ht="12.75">
      <c r="A90" s="18"/>
      <c r="B90" s="18"/>
      <c r="C90" s="23"/>
      <c r="D90" s="18"/>
      <c r="E90" s="18"/>
      <c r="F90" s="18"/>
      <c r="G90" s="18"/>
      <c r="H90" s="18"/>
      <c r="I90" s="19"/>
      <c r="J90" s="19"/>
      <c r="K90" s="19"/>
      <c r="L90" s="19"/>
      <c r="M90" s="18"/>
      <c r="N90" s="20"/>
      <c r="O90" s="21"/>
      <c r="P90" s="18"/>
    </row>
    <row r="91" spans="1:16" ht="12.75">
      <c r="A91" s="18"/>
      <c r="B91" s="18"/>
      <c r="C91" s="23"/>
      <c r="D91" s="18"/>
      <c r="E91" s="18"/>
      <c r="F91" s="30"/>
      <c r="G91" s="30"/>
      <c r="H91" s="18"/>
      <c r="I91" s="19"/>
      <c r="J91" s="19"/>
      <c r="K91" s="19"/>
      <c r="L91" s="19"/>
      <c r="M91" s="18"/>
      <c r="N91" s="20"/>
      <c r="O91" s="21"/>
      <c r="P91" s="21"/>
    </row>
    <row r="92" spans="1:16" ht="12.75">
      <c r="A92" s="18"/>
      <c r="B92" s="18"/>
      <c r="C92" s="18"/>
      <c r="D92" s="18"/>
      <c r="E92" s="18"/>
      <c r="F92" s="18"/>
      <c r="G92" s="18"/>
      <c r="H92" s="18"/>
      <c r="I92" s="19"/>
      <c r="J92" s="19"/>
      <c r="K92" s="19"/>
      <c r="L92" s="19"/>
      <c r="M92" s="18"/>
      <c r="N92" s="20"/>
      <c r="O92" s="21"/>
      <c r="P92" s="18"/>
    </row>
    <row r="93" spans="1:16" ht="12.75">
      <c r="A93" s="18"/>
      <c r="B93" s="18"/>
      <c r="C93" s="23"/>
      <c r="D93" s="18"/>
      <c r="E93" s="18"/>
      <c r="F93" s="30"/>
      <c r="G93" s="30"/>
      <c r="H93" s="18"/>
      <c r="I93" s="19"/>
      <c r="J93" s="19"/>
      <c r="K93" s="19"/>
      <c r="L93" s="19"/>
      <c r="M93" s="18"/>
      <c r="N93" s="20"/>
      <c r="O93" s="21"/>
      <c r="P93" s="21"/>
    </row>
    <row r="94" spans="3:13" ht="12.75">
      <c r="C94" s="31" t="s">
        <v>52</v>
      </c>
      <c r="D94" s="31"/>
      <c r="I94" s="31" t="s">
        <v>128</v>
      </c>
      <c r="J94" s="31"/>
      <c r="K94" s="31"/>
      <c r="L94" s="31"/>
      <c r="M94" s="31"/>
    </row>
    <row r="95" spans="3:17" ht="12.75">
      <c r="C95" s="31"/>
      <c r="D95" s="31"/>
      <c r="I95" s="31"/>
      <c r="J95" s="31"/>
      <c r="K95" s="31"/>
      <c r="L95" s="31"/>
      <c r="M95" s="31"/>
      <c r="Q95" s="21"/>
    </row>
    <row r="96" ht="12.75">
      <c r="Q96" s="18"/>
    </row>
    <row r="98" spans="3:13" ht="12.75">
      <c r="C98" s="17" t="s">
        <v>53</v>
      </c>
      <c r="D98" s="17"/>
      <c r="I98" s="17" t="s">
        <v>54</v>
      </c>
      <c r="J98" s="17"/>
      <c r="K98" s="17"/>
      <c r="L98" s="17"/>
      <c r="M98" s="17"/>
    </row>
    <row r="99" spans="1:16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1:16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3:13" ht="12.75">
      <c r="C101" s="31"/>
      <c r="D101" s="31"/>
      <c r="I101" s="31"/>
      <c r="J101" s="31"/>
      <c r="K101" s="31"/>
      <c r="L101" s="31"/>
      <c r="M101" s="31"/>
    </row>
    <row r="102" ht="12.75">
      <c r="C102" s="17"/>
    </row>
    <row r="103" spans="3:13" ht="12.75">
      <c r="C103" s="31"/>
      <c r="D103" s="31"/>
      <c r="I103" s="31"/>
      <c r="J103" s="31"/>
      <c r="K103" s="31"/>
      <c r="L103" s="31"/>
      <c r="M103" s="31"/>
    </row>
    <row r="106" spans="3:13" ht="12.75">
      <c r="C106" s="31"/>
      <c r="D106" s="31"/>
      <c r="I106" s="31"/>
      <c r="J106" s="31"/>
      <c r="K106" s="31"/>
      <c r="L106" s="31"/>
      <c r="M106" s="31"/>
    </row>
    <row r="107" ht="12.75">
      <c r="C107" s="17"/>
    </row>
    <row r="113" spans="2:5" ht="12.75">
      <c r="B113" s="18"/>
      <c r="C113" s="23"/>
      <c r="D113" s="18"/>
      <c r="E113" s="18"/>
    </row>
    <row r="114" spans="2:5" ht="12.75">
      <c r="B114" s="18"/>
      <c r="C114" s="23"/>
      <c r="D114" s="18"/>
      <c r="E114" s="18"/>
    </row>
    <row r="115" spans="2:5" ht="12.75">
      <c r="B115" s="18"/>
      <c r="C115" s="23"/>
      <c r="D115" s="18"/>
      <c r="E115" s="18"/>
    </row>
  </sheetData>
  <sheetProtection/>
  <mergeCells count="139">
    <mergeCell ref="C95:D95"/>
    <mergeCell ref="I95:M95"/>
    <mergeCell ref="C101:D101"/>
    <mergeCell ref="I101:M101"/>
    <mergeCell ref="C103:D103"/>
    <mergeCell ref="I103:M103"/>
    <mergeCell ref="C106:D106"/>
    <mergeCell ref="I106:M106"/>
    <mergeCell ref="F87:G87"/>
    <mergeCell ref="F89:G89"/>
    <mergeCell ref="F91:G91"/>
    <mergeCell ref="F93:G93"/>
    <mergeCell ref="C94:D94"/>
    <mergeCell ref="I94:M94"/>
    <mergeCell ref="F80:G80"/>
    <mergeCell ref="F81:G81"/>
    <mergeCell ref="F82:G82"/>
    <mergeCell ref="F83:G83"/>
    <mergeCell ref="F85:G85"/>
    <mergeCell ref="F86:G86"/>
    <mergeCell ref="N74:O74"/>
    <mergeCell ref="K75:M75"/>
    <mergeCell ref="K76:M76"/>
    <mergeCell ref="K77:M77"/>
    <mergeCell ref="A79:H79"/>
    <mergeCell ref="I79:L79"/>
    <mergeCell ref="A71:B71"/>
    <mergeCell ref="D71:G71"/>
    <mergeCell ref="K71:M71"/>
    <mergeCell ref="A72:B72"/>
    <mergeCell ref="D72:G72"/>
    <mergeCell ref="K74:L74"/>
    <mergeCell ref="K68:M68"/>
    <mergeCell ref="A69:C69"/>
    <mergeCell ref="D69:G69"/>
    <mergeCell ref="K69:M69"/>
    <mergeCell ref="A70:B70"/>
    <mergeCell ref="D70:G70"/>
    <mergeCell ref="K70:M70"/>
    <mergeCell ref="A65:C65"/>
    <mergeCell ref="D65:G65"/>
    <mergeCell ref="A66:C66"/>
    <mergeCell ref="D66:G66"/>
    <mergeCell ref="K66:L66"/>
    <mergeCell ref="A67:C67"/>
    <mergeCell ref="D67:G67"/>
    <mergeCell ref="K67:L67"/>
    <mergeCell ref="A62:P62"/>
    <mergeCell ref="A63:P63"/>
    <mergeCell ref="A64:C64"/>
    <mergeCell ref="D64:G64"/>
    <mergeCell ref="K64:L64"/>
    <mergeCell ref="M64:N64"/>
    <mergeCell ref="A56:P56"/>
    <mergeCell ref="A57:P57"/>
    <mergeCell ref="A58:P58"/>
    <mergeCell ref="A59:P59"/>
    <mergeCell ref="A60:P60"/>
    <mergeCell ref="A61:P61"/>
    <mergeCell ref="C39:D39"/>
    <mergeCell ref="I39:M39"/>
    <mergeCell ref="AB39:AD39"/>
    <mergeCell ref="C40:D40"/>
    <mergeCell ref="I40:M40"/>
    <mergeCell ref="C41:D41"/>
    <mergeCell ref="I41:M41"/>
    <mergeCell ref="F36:G36"/>
    <mergeCell ref="R36:S36"/>
    <mergeCell ref="U36:X36"/>
    <mergeCell ref="F38:G38"/>
    <mergeCell ref="F34:G34"/>
    <mergeCell ref="R34:S34"/>
    <mergeCell ref="U34:X34"/>
    <mergeCell ref="AB34:AD34"/>
    <mergeCell ref="R35:S35"/>
    <mergeCell ref="U35:X35"/>
    <mergeCell ref="AB35:AD35"/>
    <mergeCell ref="R31:T31"/>
    <mergeCell ref="U31:X31"/>
    <mergeCell ref="F32:G32"/>
    <mergeCell ref="AB32:AD32"/>
    <mergeCell ref="R33:T33"/>
    <mergeCell ref="U33:X33"/>
    <mergeCell ref="AB33:AD33"/>
    <mergeCell ref="F28:G28"/>
    <mergeCell ref="R28:AG28"/>
    <mergeCell ref="F29:G29"/>
    <mergeCell ref="R29:AG29"/>
    <mergeCell ref="F30:G30"/>
    <mergeCell ref="R30:T30"/>
    <mergeCell ref="U30:X30"/>
    <mergeCell ref="AB30:AC30"/>
    <mergeCell ref="AD30:AE30"/>
    <mergeCell ref="F25:G25"/>
    <mergeCell ref="R25:AG25"/>
    <mergeCell ref="F26:G26"/>
    <mergeCell ref="R26:AG26"/>
    <mergeCell ref="F27:G27"/>
    <mergeCell ref="R27:AG27"/>
    <mergeCell ref="K22:M22"/>
    <mergeCell ref="R22:AG22"/>
    <mergeCell ref="R23:AG23"/>
    <mergeCell ref="A24:H24"/>
    <mergeCell ref="I24:L24"/>
    <mergeCell ref="R24:AG24"/>
    <mergeCell ref="A17:B17"/>
    <mergeCell ref="D17:G17"/>
    <mergeCell ref="K19:L19"/>
    <mergeCell ref="N19:O19"/>
    <mergeCell ref="K20:M20"/>
    <mergeCell ref="K21:M21"/>
    <mergeCell ref="K13:M13"/>
    <mergeCell ref="A14:C14"/>
    <mergeCell ref="K14:M14"/>
    <mergeCell ref="A15:B15"/>
    <mergeCell ref="K15:M15"/>
    <mergeCell ref="A16:B16"/>
    <mergeCell ref="D16:G16"/>
    <mergeCell ref="K16:M16"/>
    <mergeCell ref="A10:C10"/>
    <mergeCell ref="D10:G10"/>
    <mergeCell ref="A11:C11"/>
    <mergeCell ref="D11:G11"/>
    <mergeCell ref="K11:L11"/>
    <mergeCell ref="A12:C12"/>
    <mergeCell ref="D12:G12"/>
    <mergeCell ref="K12:L12"/>
    <mergeCell ref="A7:P7"/>
    <mergeCell ref="A8:P8"/>
    <mergeCell ref="A9:C9"/>
    <mergeCell ref="D9:G9"/>
    <mergeCell ref="K9:L9"/>
    <mergeCell ref="M9:N9"/>
    <mergeCell ref="A1:P1"/>
    <mergeCell ref="A2:P2"/>
    <mergeCell ref="A3:P3"/>
    <mergeCell ref="A4:P4"/>
    <mergeCell ref="A5:P5"/>
    <mergeCell ref="A6:P6"/>
  </mergeCells>
  <printOptions/>
  <pageMargins left="0.3937007874015748" right="0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114"/>
  <sheetViews>
    <sheetView zoomScalePageLayoutView="0" workbookViewId="0" topLeftCell="A31">
      <selection activeCell="A47" sqref="A47:P50"/>
    </sheetView>
  </sheetViews>
  <sheetFormatPr defaultColWidth="9.140625" defaultRowHeight="12.75"/>
  <cols>
    <col min="1" max="2" width="4.140625" style="0" customWidth="1"/>
    <col min="3" max="3" width="17.7109375" style="0" customWidth="1"/>
    <col min="4" max="4" width="5.8515625" style="0" customWidth="1"/>
    <col min="5" max="5" width="5.421875" style="0" customWidth="1"/>
    <col min="6" max="6" width="8.140625" style="0" customWidth="1"/>
    <col min="7" max="7" width="4.28125" style="0" customWidth="1"/>
    <col min="8" max="8" width="10.7109375" style="0" customWidth="1"/>
    <col min="9" max="11" width="4.421875" style="0" customWidth="1"/>
    <col min="12" max="12" width="4.57421875" style="0" customWidth="1"/>
    <col min="13" max="13" width="5.140625" style="0" customWidth="1"/>
    <col min="14" max="14" width="4.8515625" style="0" customWidth="1"/>
    <col min="15" max="15" width="5.421875" style="0" customWidth="1"/>
    <col min="16" max="16" width="5.7109375" style="0" customWidth="1"/>
  </cols>
  <sheetData>
    <row r="1" spans="1:16" ht="18.75">
      <c r="A1" s="33" t="s">
        <v>124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5.75">
      <c r="A2" s="32" t="s">
        <v>72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30.75" customHeight="1">
      <c r="A3" s="32" t="s">
        <v>17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.75">
      <c r="A4" s="32" t="s">
        <v>125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.7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14.25">
      <c r="A6" s="39" t="s">
        <v>127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12.75">
      <c r="A7" s="38" t="s">
        <v>132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12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ht="12.75">
      <c r="A9" s="29" t="s">
        <v>2</v>
      </c>
      <c r="B9" s="29"/>
      <c r="C9" s="29"/>
      <c r="D9" s="29" t="s">
        <v>71</v>
      </c>
      <c r="E9" s="29"/>
      <c r="F9" s="29"/>
      <c r="G9" s="29"/>
      <c r="H9" s="4" t="s">
        <v>0</v>
      </c>
      <c r="I9" s="4"/>
      <c r="J9" s="4"/>
      <c r="K9" s="29" t="s">
        <v>3</v>
      </c>
      <c r="L9" s="29"/>
      <c r="M9" s="29" t="s">
        <v>4</v>
      </c>
      <c r="N9" s="29"/>
      <c r="O9" s="1"/>
      <c r="P9" s="1"/>
    </row>
    <row r="10" spans="1:16" ht="12.75">
      <c r="A10" s="29" t="s">
        <v>35</v>
      </c>
      <c r="B10" s="29"/>
      <c r="C10" s="29"/>
      <c r="D10" s="29" t="s">
        <v>5</v>
      </c>
      <c r="E10" s="29"/>
      <c r="F10" s="29"/>
      <c r="G10" s="29"/>
      <c r="H10" s="4" t="s">
        <v>0</v>
      </c>
      <c r="I10" s="4"/>
      <c r="J10" s="4"/>
      <c r="K10" s="4"/>
      <c r="L10" s="4"/>
      <c r="M10" s="4"/>
      <c r="N10" s="15" t="s">
        <v>36</v>
      </c>
      <c r="O10" s="15" t="s">
        <v>37</v>
      </c>
      <c r="P10" s="15" t="s">
        <v>38</v>
      </c>
    </row>
    <row r="11" spans="1:16" ht="12.75">
      <c r="A11" s="29" t="s">
        <v>6</v>
      </c>
      <c r="B11" s="29"/>
      <c r="C11" s="29"/>
      <c r="D11" s="29" t="s">
        <v>42</v>
      </c>
      <c r="E11" s="29"/>
      <c r="F11" s="29"/>
      <c r="G11" s="29"/>
      <c r="H11" s="4" t="s">
        <v>0</v>
      </c>
      <c r="I11" s="4"/>
      <c r="J11" s="4"/>
      <c r="K11" s="29" t="s">
        <v>7</v>
      </c>
      <c r="L11" s="29"/>
      <c r="M11" s="4"/>
      <c r="N11" s="16" t="s">
        <v>39</v>
      </c>
      <c r="O11" s="16"/>
      <c r="P11" s="16">
        <v>20</v>
      </c>
    </row>
    <row r="12" spans="1:16" ht="12.75">
      <c r="A12" s="29" t="s">
        <v>40</v>
      </c>
      <c r="B12" s="29"/>
      <c r="C12" s="29"/>
      <c r="D12" s="29" t="s">
        <v>64</v>
      </c>
      <c r="E12" s="29"/>
      <c r="F12" s="29"/>
      <c r="G12" s="29"/>
      <c r="H12" s="4" t="s">
        <v>0</v>
      </c>
      <c r="I12" s="4"/>
      <c r="J12" s="4"/>
      <c r="K12" s="29" t="s">
        <v>8</v>
      </c>
      <c r="L12" s="29"/>
      <c r="M12" s="4"/>
      <c r="N12" s="16" t="s">
        <v>41</v>
      </c>
      <c r="O12" s="4"/>
      <c r="P12" s="4"/>
    </row>
    <row r="13" spans="1:16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29" t="s">
        <v>11</v>
      </c>
      <c r="L13" s="29"/>
      <c r="M13" s="29"/>
      <c r="N13" s="16" t="s">
        <v>43</v>
      </c>
      <c r="O13" s="4"/>
      <c r="P13" s="16">
        <v>0</v>
      </c>
    </row>
    <row r="14" spans="1:16" ht="12.75">
      <c r="A14" s="29" t="s">
        <v>9</v>
      </c>
      <c r="B14" s="29"/>
      <c r="C14" s="29"/>
      <c r="D14" s="4" t="s">
        <v>73</v>
      </c>
      <c r="E14" s="4"/>
      <c r="F14" s="4"/>
      <c r="G14" s="4"/>
      <c r="H14" s="4" t="s">
        <v>0</v>
      </c>
      <c r="I14" s="4"/>
      <c r="J14" s="4"/>
      <c r="K14" s="29" t="s">
        <v>46</v>
      </c>
      <c r="L14" s="29"/>
      <c r="M14" s="29"/>
      <c r="N14" s="16" t="s">
        <v>44</v>
      </c>
      <c r="O14" s="16" t="s">
        <v>45</v>
      </c>
      <c r="P14" s="16">
        <v>20</v>
      </c>
    </row>
    <row r="15" spans="1:16" ht="12.75">
      <c r="A15" s="29" t="s">
        <v>1</v>
      </c>
      <c r="B15" s="29"/>
      <c r="C15" s="4"/>
      <c r="D15" s="4" t="s">
        <v>92</v>
      </c>
      <c r="E15" s="4"/>
      <c r="F15" s="4"/>
      <c r="G15" s="4"/>
      <c r="H15" s="4" t="s">
        <v>0</v>
      </c>
      <c r="I15" s="4"/>
      <c r="J15" s="4"/>
      <c r="K15" s="29" t="s">
        <v>12</v>
      </c>
      <c r="L15" s="29"/>
      <c r="M15" s="29"/>
      <c r="N15" s="16" t="s">
        <v>47</v>
      </c>
      <c r="O15" s="16" t="s">
        <v>48</v>
      </c>
      <c r="P15" s="16">
        <v>55</v>
      </c>
    </row>
    <row r="16" spans="1:16" ht="12.75">
      <c r="A16" s="29" t="s">
        <v>10</v>
      </c>
      <c r="B16" s="29"/>
      <c r="C16" s="4"/>
      <c r="D16" s="29" t="s">
        <v>62</v>
      </c>
      <c r="E16" s="29"/>
      <c r="F16" s="29"/>
      <c r="G16" s="29"/>
      <c r="H16" s="4" t="s">
        <v>0</v>
      </c>
      <c r="I16" s="4"/>
      <c r="J16" s="4"/>
      <c r="K16" s="29" t="s">
        <v>49</v>
      </c>
      <c r="L16" s="29"/>
      <c r="M16" s="29"/>
      <c r="N16" s="16" t="s">
        <v>50</v>
      </c>
      <c r="O16" s="16" t="s">
        <v>51</v>
      </c>
      <c r="P16" s="16">
        <v>65</v>
      </c>
    </row>
    <row r="17" spans="1:16" ht="12.75">
      <c r="A17" s="29"/>
      <c r="B17" s="29"/>
      <c r="C17" s="4"/>
      <c r="D17" s="29"/>
      <c r="E17" s="29"/>
      <c r="F17" s="29"/>
      <c r="G17" s="29"/>
      <c r="H17" s="4"/>
      <c r="I17" s="4"/>
      <c r="J17" s="4"/>
      <c r="K17" s="4"/>
      <c r="L17" s="4"/>
      <c r="M17" s="4"/>
      <c r="N17" s="16"/>
      <c r="O17" s="16"/>
      <c r="P17" s="16"/>
    </row>
    <row r="18" spans="1:16" ht="12.75">
      <c r="A18" s="3"/>
      <c r="B18" s="3"/>
      <c r="C18" s="3"/>
      <c r="D18" s="3"/>
      <c r="E18" s="3"/>
      <c r="F18" s="3"/>
      <c r="G18" s="3"/>
      <c r="H18" s="1"/>
      <c r="I18" s="3"/>
      <c r="J18" s="3"/>
      <c r="K18" s="3"/>
      <c r="L18" s="1"/>
      <c r="M18" s="1"/>
      <c r="N18" s="16"/>
      <c r="O18" s="4"/>
      <c r="P18" s="16"/>
    </row>
    <row r="19" spans="1:16" ht="12.75">
      <c r="A19" s="3"/>
      <c r="B19" s="3"/>
      <c r="C19" s="3"/>
      <c r="D19" s="3"/>
      <c r="E19" s="3"/>
      <c r="F19" s="3"/>
      <c r="G19" s="3"/>
      <c r="H19" s="1"/>
      <c r="I19" s="3"/>
      <c r="J19" s="3"/>
      <c r="K19" s="29" t="s">
        <v>13</v>
      </c>
      <c r="L19" s="29"/>
      <c r="M19" s="4"/>
      <c r="N19" s="37" t="s">
        <v>114</v>
      </c>
      <c r="O19" s="37"/>
      <c r="P19" s="16"/>
    </row>
    <row r="20" spans="1:16" ht="12.75">
      <c r="A20" s="3"/>
      <c r="B20" s="3"/>
      <c r="C20" s="3"/>
      <c r="D20" s="3"/>
      <c r="E20" s="3"/>
      <c r="F20" s="3"/>
      <c r="G20" s="3"/>
      <c r="H20" s="1"/>
      <c r="I20" s="3"/>
      <c r="J20" s="3"/>
      <c r="K20" s="29" t="s">
        <v>14</v>
      </c>
      <c r="L20" s="29"/>
      <c r="M20" s="29"/>
      <c r="N20" s="16">
        <v>-1</v>
      </c>
      <c r="O20" s="4"/>
      <c r="P20" s="4"/>
    </row>
    <row r="21" spans="1:16" ht="12.75">
      <c r="A21" s="3"/>
      <c r="B21" s="3"/>
      <c r="C21" s="3"/>
      <c r="D21" s="3"/>
      <c r="E21" s="3"/>
      <c r="F21" s="3"/>
      <c r="G21" s="3"/>
      <c r="H21" s="1"/>
      <c r="I21" s="3"/>
      <c r="J21" s="3"/>
      <c r="K21" s="29" t="s">
        <v>15</v>
      </c>
      <c r="L21" s="29"/>
      <c r="M21" s="29"/>
      <c r="N21" s="16" t="s">
        <v>74</v>
      </c>
      <c r="O21" s="4"/>
      <c r="P21" s="4"/>
    </row>
    <row r="22" spans="1:33" ht="18.75">
      <c r="A22" s="3"/>
      <c r="B22" s="3"/>
      <c r="C22" s="3"/>
      <c r="D22" s="3"/>
      <c r="E22" s="3"/>
      <c r="F22" s="3"/>
      <c r="G22" s="3"/>
      <c r="H22" s="1"/>
      <c r="I22" s="3"/>
      <c r="J22" s="3"/>
      <c r="K22" s="29" t="s">
        <v>16</v>
      </c>
      <c r="L22" s="29"/>
      <c r="M22" s="29"/>
      <c r="N22" s="16" t="s">
        <v>115</v>
      </c>
      <c r="O22" s="4"/>
      <c r="P22" s="4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</row>
    <row r="23" spans="1:33" ht="19.5" customHeight="1">
      <c r="A23" s="5"/>
      <c r="B23" s="5"/>
      <c r="C23" s="5"/>
      <c r="D23" s="5"/>
      <c r="E23" s="5"/>
      <c r="F23" s="5"/>
      <c r="G23" s="5"/>
      <c r="H23" s="2"/>
      <c r="I23" s="5"/>
      <c r="J23" s="5"/>
      <c r="K23" s="6"/>
      <c r="L23" s="6"/>
      <c r="M23" s="6"/>
      <c r="N23" s="6"/>
      <c r="O23" s="6"/>
      <c r="P23" s="6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</row>
    <row r="24" spans="1:33" ht="15.75">
      <c r="A24" s="34" t="s">
        <v>26</v>
      </c>
      <c r="B24" s="36"/>
      <c r="C24" s="36"/>
      <c r="D24" s="36"/>
      <c r="E24" s="36"/>
      <c r="F24" s="36"/>
      <c r="G24" s="36"/>
      <c r="H24" s="35"/>
      <c r="I24" s="34" t="s">
        <v>27</v>
      </c>
      <c r="J24" s="36"/>
      <c r="K24" s="36"/>
      <c r="L24" s="35"/>
      <c r="M24" s="8"/>
      <c r="N24" s="9"/>
      <c r="O24" s="9"/>
      <c r="P24" s="10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</row>
    <row r="25" spans="1:33" ht="15.75">
      <c r="A25" s="11" t="s">
        <v>28</v>
      </c>
      <c r="B25" s="7" t="s">
        <v>29</v>
      </c>
      <c r="C25" s="7" t="s">
        <v>30</v>
      </c>
      <c r="D25" s="7" t="s">
        <v>31</v>
      </c>
      <c r="E25" s="12" t="s">
        <v>32</v>
      </c>
      <c r="F25" s="34" t="s">
        <v>33</v>
      </c>
      <c r="G25" s="35"/>
      <c r="H25" s="13" t="s">
        <v>34</v>
      </c>
      <c r="I25" s="11" t="s">
        <v>25</v>
      </c>
      <c r="J25" s="11" t="s">
        <v>24</v>
      </c>
      <c r="K25" s="11" t="s">
        <v>23</v>
      </c>
      <c r="L25" s="12" t="s">
        <v>22</v>
      </c>
      <c r="M25" s="14" t="s">
        <v>21</v>
      </c>
      <c r="N25" s="13" t="s">
        <v>20</v>
      </c>
      <c r="O25" s="13" t="s">
        <v>19</v>
      </c>
      <c r="P25" s="14" t="s">
        <v>18</v>
      </c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</row>
    <row r="26" spans="1:33" ht="19.5" customHeight="1">
      <c r="A26" s="18">
        <v>1</v>
      </c>
      <c r="B26" s="18">
        <v>8</v>
      </c>
      <c r="C26" s="23" t="s">
        <v>95</v>
      </c>
      <c r="D26" s="18">
        <v>2009</v>
      </c>
      <c r="E26" s="18" t="s">
        <v>82</v>
      </c>
      <c r="F26" s="30" t="s">
        <v>0</v>
      </c>
      <c r="G26" s="30"/>
      <c r="H26" s="18" t="s">
        <v>59</v>
      </c>
      <c r="I26" s="19">
        <v>9.1</v>
      </c>
      <c r="J26" s="19">
        <v>9.2</v>
      </c>
      <c r="K26" s="19">
        <v>9.1</v>
      </c>
      <c r="L26" s="19">
        <f aca="true" t="shared" si="0" ref="L26:L31">SUM(I26:K26)</f>
        <v>27.4</v>
      </c>
      <c r="M26" s="18" t="s">
        <v>58</v>
      </c>
      <c r="N26" s="20">
        <v>1.5</v>
      </c>
      <c r="O26" s="21">
        <f aca="true" t="shared" si="1" ref="O26:O31">PRODUCT(L26*N26)</f>
        <v>41.099999999999994</v>
      </c>
      <c r="P26" s="21">
        <f>SUM(O26:O27)</f>
        <v>88.35999999999999</v>
      </c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</row>
    <row r="27" spans="1:33" ht="14.25">
      <c r="A27" s="18"/>
      <c r="B27" s="18"/>
      <c r="C27" s="23"/>
      <c r="D27" s="18"/>
      <c r="E27" s="18"/>
      <c r="F27" s="30"/>
      <c r="G27" s="30"/>
      <c r="H27" s="18"/>
      <c r="I27" s="19">
        <v>9.3</v>
      </c>
      <c r="J27" s="19">
        <v>9.2</v>
      </c>
      <c r="K27" s="19">
        <v>9.3</v>
      </c>
      <c r="L27" s="19">
        <f t="shared" si="0"/>
        <v>27.8</v>
      </c>
      <c r="M27" s="18" t="s">
        <v>70</v>
      </c>
      <c r="N27" s="20">
        <v>1.7</v>
      </c>
      <c r="O27" s="21">
        <f t="shared" si="1"/>
        <v>47.26</v>
      </c>
      <c r="P27" s="18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</row>
    <row r="28" spans="1:33" ht="18" customHeight="1">
      <c r="A28" s="18">
        <v>2</v>
      </c>
      <c r="B28" s="18">
        <v>9</v>
      </c>
      <c r="C28" s="23" t="s">
        <v>96</v>
      </c>
      <c r="D28" s="18">
        <v>2009</v>
      </c>
      <c r="E28" s="18" t="s">
        <v>82</v>
      </c>
      <c r="F28" s="30" t="s">
        <v>0</v>
      </c>
      <c r="G28" s="30"/>
      <c r="H28" s="18" t="s">
        <v>59</v>
      </c>
      <c r="I28" s="19">
        <v>8.8</v>
      </c>
      <c r="J28" s="19">
        <v>8.7</v>
      </c>
      <c r="K28" s="19">
        <v>8.9</v>
      </c>
      <c r="L28" s="19">
        <f t="shared" si="0"/>
        <v>26.4</v>
      </c>
      <c r="M28" s="18" t="s">
        <v>58</v>
      </c>
      <c r="N28" s="20">
        <v>1.5</v>
      </c>
      <c r="O28" s="21">
        <f t="shared" si="1"/>
        <v>39.599999999999994</v>
      </c>
      <c r="P28" s="21">
        <f>SUM(O28:O29)</f>
        <v>85.66999999999999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</row>
    <row r="29" spans="1:33" ht="12.75">
      <c r="A29" s="18"/>
      <c r="B29" s="18"/>
      <c r="C29" s="18"/>
      <c r="D29" s="18"/>
      <c r="E29" s="18"/>
      <c r="F29" s="30"/>
      <c r="G29" s="30"/>
      <c r="H29" s="18"/>
      <c r="I29" s="19">
        <v>9</v>
      </c>
      <c r="J29" s="19">
        <v>9.1</v>
      </c>
      <c r="K29" s="19">
        <v>9</v>
      </c>
      <c r="L29" s="19">
        <f t="shared" si="0"/>
        <v>27.1</v>
      </c>
      <c r="M29" s="18" t="s">
        <v>70</v>
      </c>
      <c r="N29" s="20">
        <v>1.7</v>
      </c>
      <c r="O29" s="21">
        <f t="shared" si="1"/>
        <v>46.07</v>
      </c>
      <c r="P29" s="1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</row>
    <row r="30" spans="1:33" ht="16.5" customHeight="1">
      <c r="A30" s="18">
        <v>3</v>
      </c>
      <c r="B30" s="18">
        <v>10</v>
      </c>
      <c r="C30" s="23" t="s">
        <v>101</v>
      </c>
      <c r="D30" s="18">
        <v>2009</v>
      </c>
      <c r="E30" s="18" t="s">
        <v>82</v>
      </c>
      <c r="F30" s="30" t="s">
        <v>0</v>
      </c>
      <c r="G30" s="30"/>
      <c r="H30" s="18" t="s">
        <v>59</v>
      </c>
      <c r="I30" s="19">
        <v>8.9</v>
      </c>
      <c r="J30" s="19">
        <v>8.9</v>
      </c>
      <c r="K30" s="19">
        <v>8.8</v>
      </c>
      <c r="L30" s="19">
        <f t="shared" si="0"/>
        <v>26.6</v>
      </c>
      <c r="M30" s="18" t="s">
        <v>58</v>
      </c>
      <c r="N30" s="20">
        <v>1.5</v>
      </c>
      <c r="O30" s="21">
        <f t="shared" si="1"/>
        <v>39.900000000000006</v>
      </c>
      <c r="P30" s="21">
        <f>SUM(O30:O31)</f>
        <v>82.23</v>
      </c>
      <c r="R30" s="29"/>
      <c r="S30" s="29"/>
      <c r="T30" s="29"/>
      <c r="U30" s="29"/>
      <c r="V30" s="29"/>
      <c r="W30" s="29"/>
      <c r="X30" s="29"/>
      <c r="Y30" s="4"/>
      <c r="Z30" s="4"/>
      <c r="AA30" s="4"/>
      <c r="AB30" s="29"/>
      <c r="AC30" s="29"/>
      <c r="AD30" s="29"/>
      <c r="AE30" s="29"/>
      <c r="AF30" s="1"/>
      <c r="AG30" s="1"/>
    </row>
    <row r="31" spans="1:33" ht="12.75">
      <c r="A31" s="18"/>
      <c r="B31" s="18"/>
      <c r="C31" s="23"/>
      <c r="D31" s="18"/>
      <c r="E31" s="18"/>
      <c r="F31" s="22"/>
      <c r="G31" s="22"/>
      <c r="H31" s="18"/>
      <c r="I31" s="19">
        <v>8.2</v>
      </c>
      <c r="J31" s="19">
        <v>8.3</v>
      </c>
      <c r="K31" s="19">
        <v>8.4</v>
      </c>
      <c r="L31" s="19">
        <f t="shared" si="0"/>
        <v>24.9</v>
      </c>
      <c r="M31" s="18" t="s">
        <v>70</v>
      </c>
      <c r="N31" s="20">
        <v>1.7</v>
      </c>
      <c r="O31" s="21">
        <f t="shared" si="1"/>
        <v>42.33</v>
      </c>
      <c r="P31" s="18"/>
      <c r="R31" s="29"/>
      <c r="S31" s="29"/>
      <c r="T31" s="29"/>
      <c r="U31" s="29"/>
      <c r="V31" s="29"/>
      <c r="W31" s="29"/>
      <c r="X31" s="29"/>
      <c r="Y31" s="4"/>
      <c r="Z31" s="4"/>
      <c r="AA31" s="4"/>
      <c r="AB31" s="4"/>
      <c r="AC31" s="4"/>
      <c r="AD31" s="4"/>
      <c r="AE31" s="15"/>
      <c r="AF31" s="15"/>
      <c r="AG31" s="15"/>
    </row>
    <row r="32" spans="1:33" ht="18" customHeight="1">
      <c r="A32" s="18">
        <v>4</v>
      </c>
      <c r="B32" s="18">
        <v>75</v>
      </c>
      <c r="C32" s="23" t="s">
        <v>85</v>
      </c>
      <c r="D32" s="18">
        <v>2008</v>
      </c>
      <c r="E32" s="18" t="s">
        <v>79</v>
      </c>
      <c r="F32" s="30" t="s">
        <v>0</v>
      </c>
      <c r="G32" s="30"/>
      <c r="H32" s="18" t="s">
        <v>59</v>
      </c>
      <c r="I32" s="19">
        <v>8.8</v>
      </c>
      <c r="J32" s="19">
        <v>8.7</v>
      </c>
      <c r="K32" s="19">
        <v>8.7</v>
      </c>
      <c r="L32" s="19">
        <f aca="true" t="shared" si="2" ref="L32:L37">SUM(I32:K32)</f>
        <v>26.2</v>
      </c>
      <c r="M32" s="18" t="s">
        <v>58</v>
      </c>
      <c r="N32" s="20">
        <v>1.5</v>
      </c>
      <c r="O32" s="21">
        <f aca="true" t="shared" si="3" ref="O32:O37">PRODUCT(L32*N32)</f>
        <v>39.3</v>
      </c>
      <c r="P32" s="21">
        <f>SUM(O32:O33)</f>
        <v>82.14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29"/>
      <c r="AC32" s="29"/>
      <c r="AD32" s="29"/>
      <c r="AE32" s="16"/>
      <c r="AF32" s="4"/>
      <c r="AG32" s="16"/>
    </row>
    <row r="33" spans="1:33" ht="16.5" customHeight="1">
      <c r="A33" s="18"/>
      <c r="B33" s="18"/>
      <c r="C33" s="23"/>
      <c r="D33" s="18"/>
      <c r="E33" s="18"/>
      <c r="F33" s="22"/>
      <c r="G33" s="22"/>
      <c r="H33" s="18"/>
      <c r="I33" s="19">
        <v>8.3</v>
      </c>
      <c r="J33" s="19">
        <v>8.4</v>
      </c>
      <c r="K33" s="19">
        <v>8.5</v>
      </c>
      <c r="L33" s="19">
        <f t="shared" si="2"/>
        <v>25.200000000000003</v>
      </c>
      <c r="M33" s="18" t="s">
        <v>70</v>
      </c>
      <c r="N33" s="20">
        <v>1.7</v>
      </c>
      <c r="O33" s="21">
        <f t="shared" si="3"/>
        <v>42.84</v>
      </c>
      <c r="P33" s="18"/>
      <c r="R33" s="29"/>
      <c r="S33" s="29"/>
      <c r="T33" s="29"/>
      <c r="U33" s="29"/>
      <c r="V33" s="29"/>
      <c r="W33" s="29"/>
      <c r="X33" s="29"/>
      <c r="Y33" s="4"/>
      <c r="Z33" s="4"/>
      <c r="AA33" s="4"/>
      <c r="AB33" s="29"/>
      <c r="AC33" s="29"/>
      <c r="AD33" s="29"/>
      <c r="AE33" s="16"/>
      <c r="AF33" s="16"/>
      <c r="AG33" s="16"/>
    </row>
    <row r="34" spans="1:33" ht="17.25" customHeight="1">
      <c r="A34" s="18">
        <v>5</v>
      </c>
      <c r="B34" s="18">
        <v>81</v>
      </c>
      <c r="C34" s="23" t="s">
        <v>117</v>
      </c>
      <c r="D34" s="18">
        <v>2009</v>
      </c>
      <c r="E34" s="18" t="s">
        <v>82</v>
      </c>
      <c r="F34" s="30" t="s">
        <v>0</v>
      </c>
      <c r="G34" s="30"/>
      <c r="H34" s="18" t="s">
        <v>59</v>
      </c>
      <c r="I34" s="19">
        <v>8.5</v>
      </c>
      <c r="J34" s="19">
        <v>8.6</v>
      </c>
      <c r="K34" s="19">
        <v>8.5</v>
      </c>
      <c r="L34" s="19">
        <f t="shared" si="2"/>
        <v>25.6</v>
      </c>
      <c r="M34" s="18" t="s">
        <v>58</v>
      </c>
      <c r="N34" s="20">
        <v>1.5</v>
      </c>
      <c r="O34" s="21">
        <f t="shared" si="3"/>
        <v>38.400000000000006</v>
      </c>
      <c r="P34" s="21">
        <f>SUM(O34:O35)</f>
        <v>80.22</v>
      </c>
      <c r="R34" s="29"/>
      <c r="S34" s="29"/>
      <c r="T34" s="4"/>
      <c r="U34" s="29"/>
      <c r="V34" s="29"/>
      <c r="W34" s="29"/>
      <c r="X34" s="29"/>
      <c r="Y34" s="4"/>
      <c r="Z34" s="4"/>
      <c r="AA34" s="4"/>
      <c r="AB34" s="29"/>
      <c r="AC34" s="29"/>
      <c r="AD34" s="29"/>
      <c r="AE34" s="16"/>
      <c r="AF34" s="16"/>
      <c r="AG34" s="16"/>
    </row>
    <row r="35" spans="1:33" ht="14.25" customHeight="1">
      <c r="A35" s="18"/>
      <c r="B35" s="18"/>
      <c r="C35" s="23"/>
      <c r="D35" s="18"/>
      <c r="E35" s="18"/>
      <c r="F35" s="22"/>
      <c r="G35" s="22"/>
      <c r="H35" s="18"/>
      <c r="I35" s="19">
        <v>8.2</v>
      </c>
      <c r="J35" s="19">
        <v>8.2</v>
      </c>
      <c r="K35" s="19">
        <v>8.2</v>
      </c>
      <c r="L35" s="19">
        <f t="shared" si="2"/>
        <v>24.599999999999998</v>
      </c>
      <c r="M35" s="18" t="s">
        <v>70</v>
      </c>
      <c r="N35" s="20">
        <v>1.7</v>
      </c>
      <c r="O35" s="21">
        <f t="shared" si="3"/>
        <v>41.81999999999999</v>
      </c>
      <c r="P35" s="18"/>
      <c r="R35" s="29"/>
      <c r="S35" s="29"/>
      <c r="T35" s="4"/>
      <c r="U35" s="29"/>
      <c r="V35" s="29"/>
      <c r="W35" s="29"/>
      <c r="X35" s="29"/>
      <c r="Y35" s="4"/>
      <c r="Z35" s="4"/>
      <c r="AA35" s="4"/>
      <c r="AB35" s="29"/>
      <c r="AC35" s="29"/>
      <c r="AD35" s="29"/>
      <c r="AE35" s="16"/>
      <c r="AF35" s="16"/>
      <c r="AG35" s="16"/>
    </row>
    <row r="36" spans="1:33" ht="17.25" customHeight="1">
      <c r="A36" s="18">
        <v>6</v>
      </c>
      <c r="B36" s="18">
        <v>74</v>
      </c>
      <c r="C36" s="23" t="s">
        <v>99</v>
      </c>
      <c r="D36" s="18">
        <v>2009</v>
      </c>
      <c r="E36" s="18" t="s">
        <v>82</v>
      </c>
      <c r="F36" s="30" t="s">
        <v>0</v>
      </c>
      <c r="G36" s="30"/>
      <c r="H36" s="18" t="s">
        <v>59</v>
      </c>
      <c r="I36" s="19">
        <v>8.5</v>
      </c>
      <c r="J36" s="19">
        <v>8.6</v>
      </c>
      <c r="K36" s="19">
        <v>8.6</v>
      </c>
      <c r="L36" s="19">
        <f t="shared" si="2"/>
        <v>25.700000000000003</v>
      </c>
      <c r="M36" s="18" t="s">
        <v>58</v>
      </c>
      <c r="N36" s="20">
        <v>1.5</v>
      </c>
      <c r="O36" s="21">
        <f t="shared" si="3"/>
        <v>38.550000000000004</v>
      </c>
      <c r="P36" s="21">
        <f>SUM(O36:O37)</f>
        <v>80.2</v>
      </c>
      <c r="R36" s="29"/>
      <c r="S36" s="29"/>
      <c r="T36" s="4"/>
      <c r="U36" s="29"/>
      <c r="V36" s="29"/>
      <c r="W36" s="29"/>
      <c r="X36" s="29"/>
      <c r="Y36" s="4"/>
      <c r="Z36" s="4"/>
      <c r="AA36" s="4"/>
      <c r="AB36" s="4"/>
      <c r="AC36" s="4"/>
      <c r="AD36" s="4"/>
      <c r="AE36" s="16"/>
      <c r="AF36" s="16"/>
      <c r="AG36" s="16"/>
    </row>
    <row r="37" spans="1:33" ht="12.75">
      <c r="A37" s="18"/>
      <c r="B37" s="17"/>
      <c r="C37" s="23"/>
      <c r="D37" s="18"/>
      <c r="E37" s="18"/>
      <c r="F37" s="22"/>
      <c r="G37" s="22"/>
      <c r="H37" s="18"/>
      <c r="I37" s="19">
        <v>8.2</v>
      </c>
      <c r="J37" s="19">
        <v>8.2</v>
      </c>
      <c r="K37" s="19">
        <v>8.1</v>
      </c>
      <c r="L37" s="19">
        <f t="shared" si="2"/>
        <v>24.5</v>
      </c>
      <c r="M37" s="18" t="s">
        <v>70</v>
      </c>
      <c r="N37" s="20">
        <v>1.7</v>
      </c>
      <c r="O37" s="21">
        <f t="shared" si="3"/>
        <v>41.65</v>
      </c>
      <c r="P37" s="18"/>
      <c r="R37" s="3"/>
      <c r="S37" s="3"/>
      <c r="T37" s="3"/>
      <c r="U37" s="3"/>
      <c r="V37" s="3"/>
      <c r="W37" s="3"/>
      <c r="X37" s="3"/>
      <c r="Y37" s="1"/>
      <c r="Z37" s="3"/>
      <c r="AA37" s="3"/>
      <c r="AB37" s="3"/>
      <c r="AC37" s="1"/>
      <c r="AD37" s="1"/>
      <c r="AE37" s="16"/>
      <c r="AF37" s="4"/>
      <c r="AG37" s="16"/>
    </row>
    <row r="38" spans="1:33" ht="15" customHeight="1">
      <c r="A38" s="18">
        <v>7</v>
      </c>
      <c r="B38" s="18">
        <v>2</v>
      </c>
      <c r="C38" s="23" t="s">
        <v>94</v>
      </c>
      <c r="D38" s="18">
        <v>2008</v>
      </c>
      <c r="E38" s="18" t="s">
        <v>82</v>
      </c>
      <c r="F38" s="30" t="s">
        <v>0</v>
      </c>
      <c r="G38" s="30"/>
      <c r="H38" s="18" t="s">
        <v>59</v>
      </c>
      <c r="I38" s="19">
        <v>8.6</v>
      </c>
      <c r="J38" s="19">
        <v>8.6</v>
      </c>
      <c r="K38" s="19">
        <v>8.5</v>
      </c>
      <c r="L38" s="19">
        <f aca="true" t="shared" si="4" ref="L38:L43">SUM(I38:K38)</f>
        <v>25.7</v>
      </c>
      <c r="M38" s="18" t="s">
        <v>58</v>
      </c>
      <c r="N38" s="20">
        <v>1.5</v>
      </c>
      <c r="O38" s="21">
        <f aca="true" t="shared" si="5" ref="O38:O43">PRODUCT(L38*N38)</f>
        <v>38.55</v>
      </c>
      <c r="P38" s="21">
        <f>SUM(O38:O39)</f>
        <v>80.03</v>
      </c>
      <c r="R38" s="3"/>
      <c r="S38" s="3"/>
      <c r="T38" s="3"/>
      <c r="U38" s="3"/>
      <c r="V38" s="3"/>
      <c r="W38" s="3"/>
      <c r="X38" s="3"/>
      <c r="Y38" s="1"/>
      <c r="Z38" s="3"/>
      <c r="AA38" s="3"/>
      <c r="AB38" s="3"/>
      <c r="AC38" s="1"/>
      <c r="AD38" s="1"/>
      <c r="AE38" s="16"/>
      <c r="AF38" s="4"/>
      <c r="AG38" s="16"/>
    </row>
    <row r="39" spans="1:33" ht="15" customHeight="1">
      <c r="A39" s="18"/>
      <c r="B39" s="18"/>
      <c r="C39" s="23"/>
      <c r="D39" s="18"/>
      <c r="E39" s="18"/>
      <c r="F39" s="22"/>
      <c r="G39" s="22"/>
      <c r="H39" s="18"/>
      <c r="I39" s="19">
        <v>8.2</v>
      </c>
      <c r="J39" s="19">
        <v>8.1</v>
      </c>
      <c r="K39" s="19">
        <v>8.1</v>
      </c>
      <c r="L39" s="19">
        <f t="shared" si="4"/>
        <v>24.4</v>
      </c>
      <c r="M39" s="18" t="s">
        <v>70</v>
      </c>
      <c r="N39" s="20">
        <v>1.7</v>
      </c>
      <c r="O39" s="21">
        <f t="shared" si="5"/>
        <v>41.48</v>
      </c>
      <c r="P39" s="18"/>
      <c r="R39" s="3"/>
      <c r="S39" s="3"/>
      <c r="T39" s="3"/>
      <c r="U39" s="3"/>
      <c r="V39" s="3"/>
      <c r="W39" s="3"/>
      <c r="X39" s="3"/>
      <c r="Y39" s="1"/>
      <c r="Z39" s="3"/>
      <c r="AA39" s="3"/>
      <c r="AB39" s="3"/>
      <c r="AC39" s="1"/>
      <c r="AD39" s="1"/>
      <c r="AE39" s="16"/>
      <c r="AF39" s="4"/>
      <c r="AG39" s="16"/>
    </row>
    <row r="40" spans="1:33" ht="15" customHeight="1">
      <c r="A40" s="18">
        <v>8</v>
      </c>
      <c r="B40" s="18">
        <v>19</v>
      </c>
      <c r="C40" s="23" t="s">
        <v>98</v>
      </c>
      <c r="D40" s="18">
        <v>2008</v>
      </c>
      <c r="E40" s="18" t="s">
        <v>82</v>
      </c>
      <c r="F40" s="30" t="s">
        <v>0</v>
      </c>
      <c r="G40" s="30"/>
      <c r="H40" s="18" t="s">
        <v>59</v>
      </c>
      <c r="I40" s="19">
        <v>8.4</v>
      </c>
      <c r="J40" s="19">
        <v>8.5</v>
      </c>
      <c r="K40" s="19">
        <v>8.4</v>
      </c>
      <c r="L40" s="19">
        <f t="shared" si="4"/>
        <v>25.299999999999997</v>
      </c>
      <c r="M40" s="18" t="s">
        <v>58</v>
      </c>
      <c r="N40" s="20">
        <v>1.5</v>
      </c>
      <c r="O40" s="21">
        <f t="shared" si="5"/>
        <v>37.949999999999996</v>
      </c>
      <c r="P40" s="21">
        <f>SUM(O40:O41)</f>
        <v>79.09</v>
      </c>
      <c r="R40" s="3"/>
      <c r="S40" s="3"/>
      <c r="T40" s="3"/>
      <c r="U40" s="3"/>
      <c r="V40" s="3"/>
      <c r="W40" s="3"/>
      <c r="X40" s="3"/>
      <c r="Y40" s="1"/>
      <c r="Z40" s="3"/>
      <c r="AA40" s="3"/>
      <c r="AB40" s="3"/>
      <c r="AC40" s="1"/>
      <c r="AD40" s="1"/>
      <c r="AE40" s="16"/>
      <c r="AF40" s="4"/>
      <c r="AG40" s="16"/>
    </row>
    <row r="41" spans="1:33" ht="12.75">
      <c r="A41" s="18"/>
      <c r="B41" s="18"/>
      <c r="C41" s="23"/>
      <c r="D41" s="18"/>
      <c r="E41" s="18"/>
      <c r="F41" s="22"/>
      <c r="G41" s="22"/>
      <c r="H41" s="18"/>
      <c r="I41" s="19">
        <v>8</v>
      </c>
      <c r="J41" s="19">
        <v>8.1</v>
      </c>
      <c r="K41" s="19">
        <v>8.1</v>
      </c>
      <c r="L41" s="19">
        <f t="shared" si="4"/>
        <v>24.200000000000003</v>
      </c>
      <c r="M41" s="18" t="s">
        <v>70</v>
      </c>
      <c r="N41" s="20">
        <v>1.7</v>
      </c>
      <c r="O41" s="21">
        <f t="shared" si="5"/>
        <v>41.14</v>
      </c>
      <c r="P41" s="18"/>
      <c r="R41" s="3"/>
      <c r="S41" s="3"/>
      <c r="T41" s="3"/>
      <c r="U41" s="3"/>
      <c r="V41" s="3"/>
      <c r="W41" s="3"/>
      <c r="X41" s="3"/>
      <c r="Y41" s="1"/>
      <c r="Z41" s="3"/>
      <c r="AA41" s="3"/>
      <c r="AB41" s="3"/>
      <c r="AC41" s="1"/>
      <c r="AD41" s="1"/>
      <c r="AE41" s="16"/>
      <c r="AF41" s="4"/>
      <c r="AG41" s="16"/>
    </row>
    <row r="42" spans="1:33" ht="12.75">
      <c r="A42" s="18">
        <v>9</v>
      </c>
      <c r="B42" s="18">
        <v>7</v>
      </c>
      <c r="C42" s="23" t="s">
        <v>102</v>
      </c>
      <c r="D42" s="18">
        <v>2008</v>
      </c>
      <c r="E42" s="18" t="s">
        <v>82</v>
      </c>
      <c r="F42" s="30" t="s">
        <v>0</v>
      </c>
      <c r="G42" s="30"/>
      <c r="H42" s="18" t="s">
        <v>59</v>
      </c>
      <c r="I42" s="19">
        <v>8.4</v>
      </c>
      <c r="J42" s="19">
        <v>8.3</v>
      </c>
      <c r="K42" s="19">
        <v>8.4</v>
      </c>
      <c r="L42" s="19">
        <f t="shared" si="4"/>
        <v>25.1</v>
      </c>
      <c r="M42" s="18" t="s">
        <v>58</v>
      </c>
      <c r="N42" s="20">
        <v>1.5</v>
      </c>
      <c r="O42" s="21">
        <f t="shared" si="5"/>
        <v>37.650000000000006</v>
      </c>
      <c r="P42" s="21">
        <f>SUM(O42:O43)</f>
        <v>78.62</v>
      </c>
      <c r="R42" s="3"/>
      <c r="S42" s="3"/>
      <c r="T42" s="3"/>
      <c r="U42" s="3"/>
      <c r="V42" s="3"/>
      <c r="W42" s="3"/>
      <c r="X42" s="3"/>
      <c r="Y42" s="1"/>
      <c r="Z42" s="3"/>
      <c r="AA42" s="3"/>
      <c r="AB42" s="3"/>
      <c r="AC42" s="1"/>
      <c r="AD42" s="1"/>
      <c r="AE42" s="16"/>
      <c r="AF42" s="4"/>
      <c r="AG42" s="16"/>
    </row>
    <row r="43" spans="1:33" ht="12.75">
      <c r="A43" s="18"/>
      <c r="B43" s="18"/>
      <c r="C43" s="23"/>
      <c r="D43" s="18"/>
      <c r="E43" s="18"/>
      <c r="F43" s="22"/>
      <c r="G43" s="22"/>
      <c r="H43" s="18"/>
      <c r="I43" s="19">
        <v>8</v>
      </c>
      <c r="J43" s="19">
        <v>8.1</v>
      </c>
      <c r="K43" s="19">
        <v>8</v>
      </c>
      <c r="L43" s="19">
        <f t="shared" si="4"/>
        <v>24.1</v>
      </c>
      <c r="M43" s="18" t="s">
        <v>70</v>
      </c>
      <c r="N43" s="20">
        <v>1.7</v>
      </c>
      <c r="O43" s="21">
        <f t="shared" si="5"/>
        <v>40.97</v>
      </c>
      <c r="P43" s="18"/>
      <c r="R43" s="3"/>
      <c r="S43" s="3"/>
      <c r="T43" s="3"/>
      <c r="U43" s="3"/>
      <c r="V43" s="3"/>
      <c r="W43" s="3"/>
      <c r="X43" s="3"/>
      <c r="Y43" s="1"/>
      <c r="Z43" s="3"/>
      <c r="AA43" s="3"/>
      <c r="AB43" s="3"/>
      <c r="AC43" s="1"/>
      <c r="AD43" s="1"/>
      <c r="AE43" s="16"/>
      <c r="AF43" s="4"/>
      <c r="AG43" s="16"/>
    </row>
    <row r="44" spans="1:33" ht="12.75">
      <c r="A44" s="18"/>
      <c r="B44" s="18"/>
      <c r="C44" s="23"/>
      <c r="D44" s="18"/>
      <c r="E44" s="18"/>
      <c r="F44" s="22"/>
      <c r="G44" s="22"/>
      <c r="H44" s="18"/>
      <c r="I44" s="19"/>
      <c r="J44" s="19"/>
      <c r="K44" s="19"/>
      <c r="L44" s="19"/>
      <c r="M44" s="18"/>
      <c r="N44" s="20"/>
      <c r="O44" s="21"/>
      <c r="P44" s="18"/>
      <c r="R44" s="3"/>
      <c r="S44" s="3"/>
      <c r="T44" s="3"/>
      <c r="U44" s="3"/>
      <c r="V44" s="3"/>
      <c r="W44" s="3"/>
      <c r="X44" s="3"/>
      <c r="Y44" s="1"/>
      <c r="Z44" s="3"/>
      <c r="AA44" s="3"/>
      <c r="AB44" s="3"/>
      <c r="AC44" s="1"/>
      <c r="AD44" s="1"/>
      <c r="AE44" s="16"/>
      <c r="AF44" s="4"/>
      <c r="AG44" s="16"/>
    </row>
    <row r="45" spans="1:33" ht="12.75">
      <c r="A45" s="18"/>
      <c r="B45" s="18"/>
      <c r="C45" s="23"/>
      <c r="D45" s="18"/>
      <c r="E45" s="18"/>
      <c r="F45" s="22"/>
      <c r="G45" s="22"/>
      <c r="H45" s="18"/>
      <c r="I45" s="19"/>
      <c r="J45" s="19"/>
      <c r="K45" s="19"/>
      <c r="L45" s="19"/>
      <c r="M45" s="18"/>
      <c r="N45" s="20"/>
      <c r="O45" s="21"/>
      <c r="P45" s="18"/>
      <c r="R45" s="3"/>
      <c r="S45" s="3"/>
      <c r="T45" s="3"/>
      <c r="U45" s="3"/>
      <c r="V45" s="3"/>
      <c r="W45" s="3"/>
      <c r="X45" s="3"/>
      <c r="Y45" s="1"/>
      <c r="Z45" s="3"/>
      <c r="AA45" s="3"/>
      <c r="AB45" s="3"/>
      <c r="AC45" s="1"/>
      <c r="AD45" s="1"/>
      <c r="AE45" s="16"/>
      <c r="AF45" s="4"/>
      <c r="AG45" s="16"/>
    </row>
    <row r="46" spans="1:33" ht="15" customHeight="1">
      <c r="A46" s="18"/>
      <c r="B46" s="18"/>
      <c r="C46" s="23"/>
      <c r="D46" s="18"/>
      <c r="E46" s="18"/>
      <c r="F46" s="30"/>
      <c r="G46" s="30"/>
      <c r="H46" s="18"/>
      <c r="I46" s="19"/>
      <c r="J46" s="19"/>
      <c r="K46" s="19"/>
      <c r="L46" s="19"/>
      <c r="M46" s="18"/>
      <c r="N46" s="20"/>
      <c r="O46" s="21"/>
      <c r="P46" s="21"/>
      <c r="R46" s="3"/>
      <c r="S46" s="3"/>
      <c r="T46" s="3"/>
      <c r="U46" s="3"/>
      <c r="V46" s="3"/>
      <c r="W46" s="3"/>
      <c r="X46" s="3"/>
      <c r="Y46" s="1"/>
      <c r="Z46" s="3"/>
      <c r="AA46" s="3"/>
      <c r="AB46" s="3"/>
      <c r="AC46" s="1"/>
      <c r="AD46" s="1"/>
      <c r="AE46" s="16"/>
      <c r="AF46" s="4"/>
      <c r="AG46" s="16"/>
    </row>
    <row r="47" spans="3:33" ht="12.75">
      <c r="C47" s="31" t="s">
        <v>52</v>
      </c>
      <c r="D47" s="31"/>
      <c r="I47" s="31" t="s">
        <v>128</v>
      </c>
      <c r="J47" s="31"/>
      <c r="K47" s="31"/>
      <c r="L47" s="31"/>
      <c r="M47" s="31"/>
      <c r="R47" s="3"/>
      <c r="S47" s="3"/>
      <c r="T47" s="3"/>
      <c r="U47" s="3"/>
      <c r="V47" s="3"/>
      <c r="W47" s="3"/>
      <c r="X47" s="3"/>
      <c r="Y47" s="1"/>
      <c r="Z47" s="3"/>
      <c r="AA47" s="3"/>
      <c r="AB47" s="29"/>
      <c r="AC47" s="29"/>
      <c r="AD47" s="4"/>
      <c r="AE47" s="37"/>
      <c r="AF47" s="37"/>
      <c r="AG47" s="16"/>
    </row>
    <row r="48" spans="3:33" ht="12.75">
      <c r="C48" s="31"/>
      <c r="D48" s="31"/>
      <c r="I48" s="31"/>
      <c r="J48" s="31"/>
      <c r="K48" s="31"/>
      <c r="L48" s="31"/>
      <c r="M48" s="31"/>
      <c r="R48" s="3"/>
      <c r="S48" s="3"/>
      <c r="T48" s="3"/>
      <c r="U48" s="3"/>
      <c r="V48" s="3"/>
      <c r="W48" s="3"/>
      <c r="X48" s="3"/>
      <c r="Y48" s="1"/>
      <c r="Z48" s="3"/>
      <c r="AA48" s="3"/>
      <c r="AB48" s="29"/>
      <c r="AC48" s="29"/>
      <c r="AD48" s="29"/>
      <c r="AE48" s="16"/>
      <c r="AF48" s="4"/>
      <c r="AG48" s="4"/>
    </row>
    <row r="49" spans="18:33" ht="12.75">
      <c r="R49" s="3"/>
      <c r="S49" s="3"/>
      <c r="T49" s="3"/>
      <c r="U49" s="3"/>
      <c r="V49" s="3"/>
      <c r="W49" s="3"/>
      <c r="X49" s="3"/>
      <c r="Y49" s="1"/>
      <c r="Z49" s="3"/>
      <c r="AA49" s="3"/>
      <c r="AB49" s="29"/>
      <c r="AC49" s="29"/>
      <c r="AD49" s="29"/>
      <c r="AE49" s="16"/>
      <c r="AF49" s="4"/>
      <c r="AG49" s="4"/>
    </row>
    <row r="50" spans="3:13" ht="12.75">
      <c r="C50" s="17" t="s">
        <v>53</v>
      </c>
      <c r="D50" s="17"/>
      <c r="I50" s="17" t="s">
        <v>54</v>
      </c>
      <c r="J50" s="17"/>
      <c r="K50" s="17"/>
      <c r="L50" s="17"/>
      <c r="M50" s="17"/>
    </row>
    <row r="51" ht="12.75">
      <c r="C51" s="17"/>
    </row>
    <row r="52" spans="3:13" ht="12.75">
      <c r="C52" s="31"/>
      <c r="D52" s="31"/>
      <c r="I52" s="31"/>
      <c r="J52" s="31"/>
      <c r="K52" s="31"/>
      <c r="L52" s="31"/>
      <c r="M52" s="31"/>
    </row>
    <row r="54" spans="3:13" ht="12.75">
      <c r="C54" s="17"/>
      <c r="D54" s="17"/>
      <c r="I54" s="17"/>
      <c r="J54" s="17"/>
      <c r="K54" s="17"/>
      <c r="L54" s="17"/>
      <c r="M54" s="17"/>
    </row>
    <row r="55" spans="1:16" ht="18.75">
      <c r="A55" s="33" t="s">
        <v>124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</row>
    <row r="56" spans="1:16" ht="15.75">
      <c r="A56" s="32" t="s">
        <v>72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27" customHeight="1">
      <c r="A57" s="32" t="s">
        <v>17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5.75">
      <c r="A58" s="32" t="s">
        <v>125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5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1:16" ht="14.25">
      <c r="A60" s="39" t="s">
        <v>127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</row>
    <row r="61" spans="1:16" ht="12.75">
      <c r="A61" s="38" t="s">
        <v>133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</row>
    <row r="62" spans="1:16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 ht="12.75">
      <c r="A63" s="29" t="s">
        <v>2</v>
      </c>
      <c r="B63" s="29"/>
      <c r="C63" s="29"/>
      <c r="D63" s="29" t="s">
        <v>61</v>
      </c>
      <c r="E63" s="29"/>
      <c r="F63" s="29"/>
      <c r="G63" s="29"/>
      <c r="H63" s="4" t="s">
        <v>0</v>
      </c>
      <c r="I63" s="4"/>
      <c r="J63" s="4"/>
      <c r="K63" s="29" t="s">
        <v>3</v>
      </c>
      <c r="L63" s="29"/>
      <c r="M63" s="29" t="s">
        <v>4</v>
      </c>
      <c r="N63" s="29"/>
      <c r="O63" s="1"/>
      <c r="P63" s="1"/>
    </row>
    <row r="64" spans="1:16" ht="12.75">
      <c r="A64" s="29" t="s">
        <v>35</v>
      </c>
      <c r="B64" s="29"/>
      <c r="C64" s="29"/>
      <c r="D64" s="29" t="s">
        <v>5</v>
      </c>
      <c r="E64" s="29"/>
      <c r="F64" s="29"/>
      <c r="G64" s="29"/>
      <c r="H64" s="4" t="s">
        <v>0</v>
      </c>
      <c r="I64" s="4"/>
      <c r="J64" s="4"/>
      <c r="K64" s="4"/>
      <c r="L64" s="4"/>
      <c r="M64" s="4"/>
      <c r="N64" s="15" t="s">
        <v>36</v>
      </c>
      <c r="O64" s="15" t="s">
        <v>37</v>
      </c>
      <c r="P64" s="15" t="s">
        <v>38</v>
      </c>
    </row>
    <row r="65" spans="1:16" ht="12.75">
      <c r="A65" s="29" t="s">
        <v>6</v>
      </c>
      <c r="B65" s="29"/>
      <c r="C65" s="29"/>
      <c r="D65" s="29" t="s">
        <v>42</v>
      </c>
      <c r="E65" s="29"/>
      <c r="F65" s="29"/>
      <c r="G65" s="29"/>
      <c r="H65" s="4" t="s">
        <v>0</v>
      </c>
      <c r="I65" s="4"/>
      <c r="J65" s="4"/>
      <c r="K65" s="29" t="s">
        <v>7</v>
      </c>
      <c r="L65" s="29"/>
      <c r="M65" s="4"/>
      <c r="N65" s="16" t="s">
        <v>39</v>
      </c>
      <c r="O65" s="16"/>
      <c r="P65" s="16">
        <v>20</v>
      </c>
    </row>
    <row r="66" spans="1:16" ht="12.75">
      <c r="A66" s="29" t="s">
        <v>40</v>
      </c>
      <c r="B66" s="29"/>
      <c r="C66" s="29"/>
      <c r="D66" s="29" t="s">
        <v>64</v>
      </c>
      <c r="E66" s="29"/>
      <c r="F66" s="29"/>
      <c r="G66" s="29"/>
      <c r="H66" s="4" t="s">
        <v>0</v>
      </c>
      <c r="I66" s="4"/>
      <c r="J66" s="4"/>
      <c r="K66" s="29" t="s">
        <v>8</v>
      </c>
      <c r="L66" s="29"/>
      <c r="M66" s="4"/>
      <c r="N66" s="16" t="s">
        <v>41</v>
      </c>
      <c r="O66" s="4"/>
      <c r="P66" s="4"/>
    </row>
    <row r="67" spans="1:1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29" t="s">
        <v>11</v>
      </c>
      <c r="L67" s="29"/>
      <c r="M67" s="29"/>
      <c r="N67" s="16" t="s">
        <v>43</v>
      </c>
      <c r="O67" s="4"/>
      <c r="P67" s="16">
        <v>0</v>
      </c>
    </row>
    <row r="68" spans="1:16" ht="12.75">
      <c r="A68" s="29" t="s">
        <v>9</v>
      </c>
      <c r="B68" s="29"/>
      <c r="C68" s="29"/>
      <c r="D68" s="29" t="s">
        <v>71</v>
      </c>
      <c r="E68" s="29"/>
      <c r="F68" s="29"/>
      <c r="G68" s="29"/>
      <c r="H68" s="4" t="s">
        <v>0</v>
      </c>
      <c r="I68" s="4"/>
      <c r="J68" s="4"/>
      <c r="K68" s="29" t="s">
        <v>46</v>
      </c>
      <c r="L68" s="29"/>
      <c r="M68" s="29"/>
      <c r="N68" s="16" t="s">
        <v>44</v>
      </c>
      <c r="O68" s="16" t="s">
        <v>45</v>
      </c>
      <c r="P68" s="16">
        <v>20</v>
      </c>
    </row>
    <row r="69" spans="1:16" ht="12.75">
      <c r="A69" s="29" t="s">
        <v>1</v>
      </c>
      <c r="B69" s="29"/>
      <c r="C69" s="4"/>
      <c r="D69" s="29" t="s">
        <v>73</v>
      </c>
      <c r="E69" s="29"/>
      <c r="F69" s="29"/>
      <c r="G69" s="29"/>
      <c r="H69" s="4" t="s">
        <v>0</v>
      </c>
      <c r="I69" s="4"/>
      <c r="J69" s="4"/>
      <c r="K69" s="29" t="s">
        <v>12</v>
      </c>
      <c r="L69" s="29"/>
      <c r="M69" s="29"/>
      <c r="N69" s="16" t="s">
        <v>47</v>
      </c>
      <c r="O69" s="16" t="s">
        <v>48</v>
      </c>
      <c r="P69" s="16">
        <v>55</v>
      </c>
    </row>
    <row r="70" spans="1:16" ht="12.75">
      <c r="A70" s="29" t="s">
        <v>10</v>
      </c>
      <c r="B70" s="29"/>
      <c r="C70" s="4"/>
      <c r="D70" s="29" t="s">
        <v>92</v>
      </c>
      <c r="E70" s="29"/>
      <c r="F70" s="29"/>
      <c r="G70" s="29"/>
      <c r="H70" s="4" t="s">
        <v>0</v>
      </c>
      <c r="I70" s="4"/>
      <c r="J70" s="4"/>
      <c r="K70" s="29" t="s">
        <v>49</v>
      </c>
      <c r="L70" s="29"/>
      <c r="M70" s="29"/>
      <c r="N70" s="16" t="s">
        <v>50</v>
      </c>
      <c r="O70" s="16" t="s">
        <v>51</v>
      </c>
      <c r="P70" s="16">
        <v>65</v>
      </c>
    </row>
    <row r="71" spans="1:16" ht="12.75">
      <c r="A71" s="29" t="s">
        <v>78</v>
      </c>
      <c r="B71" s="29"/>
      <c r="C71" s="4"/>
      <c r="D71" s="29" t="s">
        <v>62</v>
      </c>
      <c r="E71" s="29"/>
      <c r="F71" s="29"/>
      <c r="G71" s="29"/>
      <c r="H71" s="4" t="s">
        <v>0</v>
      </c>
      <c r="I71" s="4"/>
      <c r="J71" s="4"/>
      <c r="K71" s="4"/>
      <c r="L71" s="4"/>
      <c r="M71" s="4"/>
      <c r="N71" s="16"/>
      <c r="O71" s="16"/>
      <c r="P71" s="16"/>
    </row>
    <row r="72" spans="1:16" ht="12.75">
      <c r="A72" s="3"/>
      <c r="B72" s="3"/>
      <c r="C72" s="3"/>
      <c r="D72" s="3"/>
      <c r="E72" s="3"/>
      <c r="F72" s="3"/>
      <c r="G72" s="3"/>
      <c r="H72" s="1"/>
      <c r="I72" s="3"/>
      <c r="J72" s="3"/>
      <c r="K72" s="3"/>
      <c r="L72" s="1"/>
      <c r="M72" s="1"/>
      <c r="N72" s="16"/>
      <c r="O72" s="4"/>
      <c r="P72" s="16"/>
    </row>
    <row r="73" spans="1:16" ht="12.75">
      <c r="A73" s="3"/>
      <c r="B73" s="3"/>
      <c r="C73" s="3"/>
      <c r="D73" s="3"/>
      <c r="E73" s="3"/>
      <c r="F73" s="3"/>
      <c r="G73" s="3"/>
      <c r="H73" s="1"/>
      <c r="I73" s="3"/>
      <c r="J73" s="3"/>
      <c r="K73" s="29" t="s">
        <v>13</v>
      </c>
      <c r="L73" s="29"/>
      <c r="M73" s="4"/>
      <c r="N73" s="37" t="s">
        <v>114</v>
      </c>
      <c r="O73" s="37"/>
      <c r="P73" s="16"/>
    </row>
    <row r="74" spans="1:16" ht="12.75">
      <c r="A74" s="3"/>
      <c r="B74" s="3"/>
      <c r="C74" s="3"/>
      <c r="D74" s="3"/>
      <c r="E74" s="3"/>
      <c r="F74" s="3"/>
      <c r="G74" s="3"/>
      <c r="H74" s="1"/>
      <c r="I74" s="3"/>
      <c r="J74" s="3"/>
      <c r="K74" s="29" t="s">
        <v>14</v>
      </c>
      <c r="L74" s="29"/>
      <c r="M74" s="29"/>
      <c r="N74" s="16">
        <v>-1</v>
      </c>
      <c r="O74" s="4"/>
      <c r="P74" s="4"/>
    </row>
    <row r="75" spans="1:16" ht="12.75">
      <c r="A75" s="3"/>
      <c r="B75" s="3"/>
      <c r="C75" s="3"/>
      <c r="D75" s="3"/>
      <c r="E75" s="3"/>
      <c r="F75" s="3"/>
      <c r="G75" s="3"/>
      <c r="H75" s="1"/>
      <c r="I75" s="3"/>
      <c r="J75" s="3"/>
      <c r="K75" s="29" t="s">
        <v>15</v>
      </c>
      <c r="L75" s="29"/>
      <c r="M75" s="29"/>
      <c r="N75" s="16" t="s">
        <v>74</v>
      </c>
      <c r="O75" s="4"/>
      <c r="P75" s="4"/>
    </row>
    <row r="76" spans="1:16" ht="12.75">
      <c r="A76" s="3"/>
      <c r="B76" s="3"/>
      <c r="C76" s="3"/>
      <c r="D76" s="3"/>
      <c r="E76" s="3"/>
      <c r="F76" s="3"/>
      <c r="G76" s="3"/>
      <c r="H76" s="1"/>
      <c r="I76" s="3"/>
      <c r="J76" s="3"/>
      <c r="K76" s="29" t="s">
        <v>16</v>
      </c>
      <c r="L76" s="29"/>
      <c r="M76" s="29"/>
      <c r="N76" s="16" t="s">
        <v>115</v>
      </c>
      <c r="O76" s="4"/>
      <c r="P76" s="4"/>
    </row>
    <row r="77" spans="1:16" ht="21" customHeight="1">
      <c r="A77" s="5"/>
      <c r="B77" s="5"/>
      <c r="C77" s="5"/>
      <c r="D77" s="5"/>
      <c r="E77" s="5"/>
      <c r="F77" s="5"/>
      <c r="G77" s="5"/>
      <c r="H77" s="2"/>
      <c r="I77" s="5"/>
      <c r="J77" s="5"/>
      <c r="K77" s="6"/>
      <c r="L77" s="6"/>
      <c r="M77" s="6"/>
      <c r="N77" s="6"/>
      <c r="O77" s="6"/>
      <c r="P77" s="6"/>
    </row>
    <row r="78" spans="1:16" ht="12.75">
      <c r="A78" s="34" t="s">
        <v>26</v>
      </c>
      <c r="B78" s="36"/>
      <c r="C78" s="36"/>
      <c r="D78" s="36"/>
      <c r="E78" s="36"/>
      <c r="F78" s="36"/>
      <c r="G78" s="36"/>
      <c r="H78" s="35"/>
      <c r="I78" s="34" t="s">
        <v>27</v>
      </c>
      <c r="J78" s="36"/>
      <c r="K78" s="36"/>
      <c r="L78" s="35"/>
      <c r="M78" s="8"/>
      <c r="N78" s="9"/>
      <c r="O78" s="9"/>
      <c r="P78" s="10"/>
    </row>
    <row r="79" spans="1:16" ht="12.75">
      <c r="A79" s="11" t="s">
        <v>28</v>
      </c>
      <c r="B79" s="7" t="s">
        <v>29</v>
      </c>
      <c r="C79" s="7" t="s">
        <v>30</v>
      </c>
      <c r="D79" s="7" t="s">
        <v>31</v>
      </c>
      <c r="E79" s="12" t="s">
        <v>32</v>
      </c>
      <c r="F79" s="34" t="s">
        <v>33</v>
      </c>
      <c r="G79" s="35"/>
      <c r="H79" s="13" t="s">
        <v>34</v>
      </c>
      <c r="I79" s="11" t="s">
        <v>25</v>
      </c>
      <c r="J79" s="11" t="s">
        <v>24</v>
      </c>
      <c r="K79" s="11" t="s">
        <v>23</v>
      </c>
      <c r="L79" s="12" t="s">
        <v>22</v>
      </c>
      <c r="M79" s="14" t="s">
        <v>21</v>
      </c>
      <c r="N79" s="13" t="s">
        <v>20</v>
      </c>
      <c r="O79" s="13" t="s">
        <v>19</v>
      </c>
      <c r="P79" s="14" t="s">
        <v>18</v>
      </c>
    </row>
    <row r="80" spans="1:16" ht="20.25" customHeight="1">
      <c r="A80" s="18">
        <v>1</v>
      </c>
      <c r="B80" s="18">
        <v>52</v>
      </c>
      <c r="C80" s="23" t="s">
        <v>88</v>
      </c>
      <c r="D80" s="18">
        <v>2008</v>
      </c>
      <c r="E80" s="18" t="s">
        <v>79</v>
      </c>
      <c r="F80" s="30" t="s">
        <v>0</v>
      </c>
      <c r="G80" s="30"/>
      <c r="H80" s="18" t="s">
        <v>59</v>
      </c>
      <c r="I80" s="19">
        <v>8.4</v>
      </c>
      <c r="J80" s="19">
        <v>8.4</v>
      </c>
      <c r="K80" s="19">
        <v>8.3</v>
      </c>
      <c r="L80" s="19">
        <f aca="true" t="shared" si="6" ref="L80:L89">SUM(I80:K80)</f>
        <v>25.1</v>
      </c>
      <c r="M80" s="18" t="s">
        <v>56</v>
      </c>
      <c r="N80" s="20">
        <v>2.05</v>
      </c>
      <c r="O80" s="21">
        <f aca="true" t="shared" si="7" ref="O80:O85">PRODUCT(L80*N80)</f>
        <v>51.455</v>
      </c>
      <c r="P80" s="21">
        <f>SUM(O80:O81)</f>
        <v>107.855</v>
      </c>
    </row>
    <row r="81" spans="1:16" ht="12.75">
      <c r="A81" s="18"/>
      <c r="B81" s="18"/>
      <c r="C81" s="23"/>
      <c r="D81" s="18"/>
      <c r="E81" s="18"/>
      <c r="F81" s="30"/>
      <c r="G81" s="30"/>
      <c r="H81" s="18"/>
      <c r="I81" s="19">
        <v>9.4</v>
      </c>
      <c r="J81" s="19">
        <v>9.3</v>
      </c>
      <c r="K81" s="19">
        <v>9.5</v>
      </c>
      <c r="L81" s="19">
        <f t="shared" si="6"/>
        <v>28.200000000000003</v>
      </c>
      <c r="M81" s="18" t="s">
        <v>60</v>
      </c>
      <c r="N81" s="20">
        <v>2</v>
      </c>
      <c r="O81" s="21">
        <f t="shared" si="7"/>
        <v>56.400000000000006</v>
      </c>
      <c r="P81" s="18"/>
    </row>
    <row r="82" spans="1:16" ht="18" customHeight="1">
      <c r="A82" s="18">
        <v>2</v>
      </c>
      <c r="B82" s="18">
        <v>83</v>
      </c>
      <c r="C82" s="23" t="s">
        <v>68</v>
      </c>
      <c r="D82" s="18">
        <v>2009</v>
      </c>
      <c r="E82" s="18" t="s">
        <v>79</v>
      </c>
      <c r="F82" s="30" t="s">
        <v>0</v>
      </c>
      <c r="G82" s="30"/>
      <c r="H82" s="18" t="s">
        <v>59</v>
      </c>
      <c r="I82" s="19">
        <v>8.5</v>
      </c>
      <c r="J82" s="19">
        <v>8.4</v>
      </c>
      <c r="K82" s="19">
        <v>8.4</v>
      </c>
      <c r="L82" s="19">
        <f t="shared" si="6"/>
        <v>25.299999999999997</v>
      </c>
      <c r="M82" s="18" t="s">
        <v>56</v>
      </c>
      <c r="N82" s="20">
        <v>2.05</v>
      </c>
      <c r="O82" s="21">
        <f t="shared" si="7"/>
        <v>51.86499999999999</v>
      </c>
      <c r="P82" s="21">
        <f>SUM(O82:O83)</f>
        <v>105.065</v>
      </c>
    </row>
    <row r="83" spans="1:16" ht="12.75">
      <c r="A83" s="18"/>
      <c r="B83" s="18"/>
      <c r="C83" s="23"/>
      <c r="D83" s="18"/>
      <c r="E83" s="18"/>
      <c r="F83" s="22"/>
      <c r="G83" s="22"/>
      <c r="H83" s="18"/>
      <c r="I83" s="19">
        <v>8.9</v>
      </c>
      <c r="J83" s="19">
        <v>8.9</v>
      </c>
      <c r="K83" s="19">
        <v>8.8</v>
      </c>
      <c r="L83" s="19">
        <f t="shared" si="6"/>
        <v>26.6</v>
      </c>
      <c r="M83" s="18" t="s">
        <v>60</v>
      </c>
      <c r="N83" s="20">
        <v>2</v>
      </c>
      <c r="O83" s="21">
        <f t="shared" si="7"/>
        <v>53.2</v>
      </c>
      <c r="P83" s="18"/>
    </row>
    <row r="84" spans="1:16" ht="18" customHeight="1">
      <c r="A84" s="18">
        <v>3</v>
      </c>
      <c r="B84" s="18">
        <v>69</v>
      </c>
      <c r="C84" s="23" t="s">
        <v>116</v>
      </c>
      <c r="D84" s="18">
        <v>2009</v>
      </c>
      <c r="E84" s="18" t="s">
        <v>82</v>
      </c>
      <c r="F84" s="30" t="s">
        <v>0</v>
      </c>
      <c r="G84" s="30"/>
      <c r="H84" s="18" t="s">
        <v>59</v>
      </c>
      <c r="I84" s="19">
        <v>8.7</v>
      </c>
      <c r="J84" s="19">
        <v>8.7</v>
      </c>
      <c r="K84" s="19">
        <v>8.6</v>
      </c>
      <c r="L84" s="19">
        <f t="shared" si="6"/>
        <v>26</v>
      </c>
      <c r="M84" s="18" t="s">
        <v>58</v>
      </c>
      <c r="N84" s="20">
        <v>1.5</v>
      </c>
      <c r="O84" s="21">
        <f t="shared" si="7"/>
        <v>39</v>
      </c>
      <c r="P84" s="21">
        <f>SUM(O84:O85)</f>
        <v>80.64999999999999</v>
      </c>
    </row>
    <row r="85" spans="1:16" ht="12.75">
      <c r="A85" s="18"/>
      <c r="B85" s="18"/>
      <c r="C85" s="23"/>
      <c r="D85" s="18"/>
      <c r="E85" s="18"/>
      <c r="F85" s="30"/>
      <c r="G85" s="30"/>
      <c r="H85" s="18"/>
      <c r="I85" s="19">
        <v>8.1</v>
      </c>
      <c r="J85" s="19">
        <v>8.2</v>
      </c>
      <c r="K85" s="19">
        <v>8.2</v>
      </c>
      <c r="L85" s="19">
        <f t="shared" si="6"/>
        <v>24.499999999999996</v>
      </c>
      <c r="M85" s="18" t="s">
        <v>70</v>
      </c>
      <c r="N85" s="20">
        <v>1.7</v>
      </c>
      <c r="O85" s="21">
        <f t="shared" si="7"/>
        <v>41.64999999999999</v>
      </c>
      <c r="P85" s="18"/>
    </row>
    <row r="86" spans="1:16" ht="15.75" customHeight="1">
      <c r="A86" s="18">
        <v>4</v>
      </c>
      <c r="B86" s="18">
        <v>78</v>
      </c>
      <c r="C86" s="23" t="s">
        <v>105</v>
      </c>
      <c r="D86" s="18">
        <v>2008</v>
      </c>
      <c r="E86" s="18" t="s">
        <v>82</v>
      </c>
      <c r="F86" s="30" t="s">
        <v>0</v>
      </c>
      <c r="G86" s="30"/>
      <c r="H86" s="18" t="s">
        <v>59</v>
      </c>
      <c r="I86" s="19">
        <v>8.6</v>
      </c>
      <c r="J86" s="19">
        <v>8.7</v>
      </c>
      <c r="K86" s="19">
        <v>8.6</v>
      </c>
      <c r="L86" s="19">
        <f t="shared" si="6"/>
        <v>25.9</v>
      </c>
      <c r="M86" s="18" t="s">
        <v>58</v>
      </c>
      <c r="N86" s="20">
        <v>1.5</v>
      </c>
      <c r="O86" s="21">
        <f>PRODUCT(L86*N86)</f>
        <v>38.849999999999994</v>
      </c>
      <c r="P86" s="21">
        <f>SUM(O86:O87)</f>
        <v>80.49999999999999</v>
      </c>
    </row>
    <row r="87" spans="1:16" ht="12.75">
      <c r="A87" s="18"/>
      <c r="B87" s="18"/>
      <c r="C87" s="23"/>
      <c r="D87" s="18"/>
      <c r="E87" s="18"/>
      <c r="F87" s="22"/>
      <c r="G87" s="22"/>
      <c r="H87" s="18"/>
      <c r="I87" s="19">
        <v>8.1</v>
      </c>
      <c r="J87" s="19">
        <v>8.2</v>
      </c>
      <c r="K87" s="19">
        <v>8.2</v>
      </c>
      <c r="L87" s="19">
        <f t="shared" si="6"/>
        <v>24.499999999999996</v>
      </c>
      <c r="M87" s="18" t="s">
        <v>70</v>
      </c>
      <c r="N87" s="20">
        <v>1.7</v>
      </c>
      <c r="O87" s="21">
        <f>PRODUCT(L87*N87)</f>
        <v>41.64999999999999</v>
      </c>
      <c r="P87" s="18"/>
    </row>
    <row r="88" spans="1:16" ht="12.75">
      <c r="A88" s="18">
        <v>5</v>
      </c>
      <c r="B88" s="18">
        <v>8</v>
      </c>
      <c r="C88" s="23" t="s">
        <v>107</v>
      </c>
      <c r="D88" s="18">
        <v>2009</v>
      </c>
      <c r="E88" s="18" t="s">
        <v>82</v>
      </c>
      <c r="F88" s="30" t="s">
        <v>0</v>
      </c>
      <c r="G88" s="30"/>
      <c r="H88" s="18" t="s">
        <v>59</v>
      </c>
      <c r="I88" s="19">
        <v>8.6</v>
      </c>
      <c r="J88" s="19">
        <v>8.6</v>
      </c>
      <c r="K88" s="19">
        <v>8.6</v>
      </c>
      <c r="L88" s="19">
        <f t="shared" si="6"/>
        <v>25.799999999999997</v>
      </c>
      <c r="M88" s="18" t="s">
        <v>58</v>
      </c>
      <c r="N88" s="20">
        <v>1.5</v>
      </c>
      <c r="O88" s="21">
        <f aca="true" t="shared" si="8" ref="O88:O95">PRODUCT(L88*N88)</f>
        <v>38.699999999999996</v>
      </c>
      <c r="P88" s="21">
        <f>SUM(O88:O89)</f>
        <v>80.35</v>
      </c>
    </row>
    <row r="89" spans="1:16" ht="12.75">
      <c r="A89" s="18"/>
      <c r="B89" s="18"/>
      <c r="C89" s="23"/>
      <c r="D89" s="18"/>
      <c r="E89" s="18"/>
      <c r="F89" s="18"/>
      <c r="G89" s="18"/>
      <c r="H89" s="18"/>
      <c r="I89" s="19">
        <v>8.1</v>
      </c>
      <c r="J89" s="19">
        <v>8.2</v>
      </c>
      <c r="K89" s="19">
        <v>8.2</v>
      </c>
      <c r="L89" s="19">
        <f t="shared" si="6"/>
        <v>24.499999999999996</v>
      </c>
      <c r="M89" s="18" t="s">
        <v>70</v>
      </c>
      <c r="N89" s="20">
        <v>1.7</v>
      </c>
      <c r="O89" s="21">
        <f t="shared" si="8"/>
        <v>41.64999999999999</v>
      </c>
      <c r="P89" s="18"/>
    </row>
    <row r="90" spans="1:16" ht="12.75">
      <c r="A90" s="18">
        <v>6</v>
      </c>
      <c r="B90" s="18">
        <v>15</v>
      </c>
      <c r="C90" s="23" t="s">
        <v>104</v>
      </c>
      <c r="D90" s="18">
        <v>2009</v>
      </c>
      <c r="E90" s="18" t="s">
        <v>82</v>
      </c>
      <c r="F90" s="30" t="s">
        <v>0</v>
      </c>
      <c r="G90" s="30"/>
      <c r="H90" s="18" t="s">
        <v>59</v>
      </c>
      <c r="I90" s="19">
        <v>8.6</v>
      </c>
      <c r="J90" s="19">
        <v>8.6</v>
      </c>
      <c r="K90" s="19">
        <v>8.5</v>
      </c>
      <c r="L90" s="19">
        <f aca="true" t="shared" si="9" ref="L90:L95">SUM(I90:K90)</f>
        <v>25.7</v>
      </c>
      <c r="M90" s="18" t="s">
        <v>58</v>
      </c>
      <c r="N90" s="20">
        <v>1.5</v>
      </c>
      <c r="O90" s="21">
        <f t="shared" si="8"/>
        <v>38.55</v>
      </c>
      <c r="P90" s="21">
        <f>SUM(O90:O91)</f>
        <v>80.19999999999999</v>
      </c>
    </row>
    <row r="91" spans="1:16" ht="12.75">
      <c r="A91" s="18"/>
      <c r="B91" s="18"/>
      <c r="C91" s="18"/>
      <c r="D91" s="18"/>
      <c r="E91" s="18"/>
      <c r="F91" s="18"/>
      <c r="G91" s="18"/>
      <c r="H91" s="18"/>
      <c r="I91" s="19">
        <v>8.1</v>
      </c>
      <c r="J91" s="19">
        <v>8.2</v>
      </c>
      <c r="K91" s="19">
        <v>8.2</v>
      </c>
      <c r="L91" s="19">
        <f t="shared" si="9"/>
        <v>24.499999999999996</v>
      </c>
      <c r="M91" s="18" t="s">
        <v>70</v>
      </c>
      <c r="N91" s="20">
        <v>1.7</v>
      </c>
      <c r="O91" s="21">
        <f t="shared" si="8"/>
        <v>41.64999999999999</v>
      </c>
      <c r="P91" s="18"/>
    </row>
    <row r="92" spans="1:16" ht="12.75">
      <c r="A92" s="18">
        <v>7</v>
      </c>
      <c r="B92" s="18">
        <v>79</v>
      </c>
      <c r="C92" s="23" t="s">
        <v>103</v>
      </c>
      <c r="D92" s="18">
        <v>2009</v>
      </c>
      <c r="E92" s="18" t="s">
        <v>82</v>
      </c>
      <c r="F92" s="30" t="s">
        <v>0</v>
      </c>
      <c r="G92" s="30"/>
      <c r="H92" s="18" t="s">
        <v>59</v>
      </c>
      <c r="I92" s="19">
        <v>8.3</v>
      </c>
      <c r="J92" s="19">
        <v>8.3</v>
      </c>
      <c r="K92" s="19">
        <v>8.4</v>
      </c>
      <c r="L92" s="19">
        <f t="shared" si="9"/>
        <v>25</v>
      </c>
      <c r="M92" s="18" t="s">
        <v>58</v>
      </c>
      <c r="N92" s="20">
        <v>1.5</v>
      </c>
      <c r="O92" s="21">
        <f t="shared" si="8"/>
        <v>37.5</v>
      </c>
      <c r="P92" s="21">
        <f>SUM(O92:O93)</f>
        <v>78.47</v>
      </c>
    </row>
    <row r="93" spans="1:16" ht="12.75">
      <c r="A93" s="18"/>
      <c r="B93" s="18"/>
      <c r="C93" s="23"/>
      <c r="D93" s="18"/>
      <c r="E93" s="18"/>
      <c r="F93" s="26"/>
      <c r="G93" s="26"/>
      <c r="H93" s="18"/>
      <c r="I93" s="19">
        <v>8</v>
      </c>
      <c r="J93" s="19">
        <v>8</v>
      </c>
      <c r="K93" s="19">
        <v>8.1</v>
      </c>
      <c r="L93" s="19">
        <f t="shared" si="9"/>
        <v>24.1</v>
      </c>
      <c r="M93" s="18" t="s">
        <v>70</v>
      </c>
      <c r="N93" s="20">
        <v>1.7</v>
      </c>
      <c r="O93" s="21">
        <f t="shared" si="8"/>
        <v>40.97</v>
      </c>
      <c r="P93" s="18"/>
    </row>
    <row r="94" spans="1:17" ht="12.75">
      <c r="A94" s="18">
        <v>8</v>
      </c>
      <c r="B94" s="18">
        <v>75</v>
      </c>
      <c r="C94" s="23" t="s">
        <v>106</v>
      </c>
      <c r="D94" s="18">
        <v>2009</v>
      </c>
      <c r="E94" s="18" t="s">
        <v>82</v>
      </c>
      <c r="F94" s="30" t="s">
        <v>0</v>
      </c>
      <c r="G94" s="30"/>
      <c r="H94" s="18" t="s">
        <v>59</v>
      </c>
      <c r="I94" s="19">
        <v>8.3</v>
      </c>
      <c r="J94" s="19">
        <v>8.3</v>
      </c>
      <c r="K94" s="19">
        <v>8.2</v>
      </c>
      <c r="L94" s="19">
        <f t="shared" si="9"/>
        <v>24.8</v>
      </c>
      <c r="M94" s="18" t="s">
        <v>58</v>
      </c>
      <c r="N94" s="20">
        <v>1.5</v>
      </c>
      <c r="O94" s="21">
        <f t="shared" si="8"/>
        <v>37.2</v>
      </c>
      <c r="P94" s="21">
        <f>SUM(O94:O95)</f>
        <v>78.17</v>
      </c>
      <c r="Q94" s="21"/>
    </row>
    <row r="95" spans="1:17" ht="12.75">
      <c r="A95" s="18"/>
      <c r="B95" s="18"/>
      <c r="C95" s="23"/>
      <c r="D95" s="18"/>
      <c r="E95" s="18"/>
      <c r="F95" s="26"/>
      <c r="G95" s="26"/>
      <c r="H95" s="18"/>
      <c r="I95" s="19">
        <v>8</v>
      </c>
      <c r="J95" s="19">
        <v>8</v>
      </c>
      <c r="K95" s="19">
        <v>8.1</v>
      </c>
      <c r="L95" s="19">
        <f t="shared" si="9"/>
        <v>24.1</v>
      </c>
      <c r="M95" s="18" t="s">
        <v>70</v>
      </c>
      <c r="N95" s="20">
        <v>1.7</v>
      </c>
      <c r="O95" s="21">
        <f t="shared" si="8"/>
        <v>40.97</v>
      </c>
      <c r="P95" s="18"/>
      <c r="Q95" s="18"/>
    </row>
    <row r="96" spans="1:16" ht="12.75">
      <c r="A96" s="18"/>
      <c r="B96" s="18"/>
      <c r="C96" s="23"/>
      <c r="D96" s="18"/>
      <c r="E96" s="18"/>
      <c r="F96" s="22"/>
      <c r="G96" s="22"/>
      <c r="H96" s="18"/>
      <c r="I96" s="19"/>
      <c r="J96" s="19"/>
      <c r="K96" s="19"/>
      <c r="L96" s="19"/>
      <c r="M96" s="18"/>
      <c r="N96" s="20"/>
      <c r="O96" s="21"/>
      <c r="P96" s="18"/>
    </row>
    <row r="97" spans="1:16" ht="12.75">
      <c r="A97" s="18"/>
      <c r="B97" s="18"/>
      <c r="C97" s="23"/>
      <c r="D97" s="18"/>
      <c r="E97" s="18"/>
      <c r="F97" s="30"/>
      <c r="G97" s="30"/>
      <c r="H97" s="18"/>
      <c r="I97" s="18"/>
      <c r="J97" s="18"/>
      <c r="K97" s="18"/>
      <c r="L97" s="18"/>
      <c r="M97" s="18"/>
      <c r="N97" s="18"/>
      <c r="O97" s="18"/>
      <c r="P97" s="18"/>
    </row>
    <row r="98" spans="1:16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1:16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3:13" ht="12.75">
      <c r="C100" s="31" t="s">
        <v>52</v>
      </c>
      <c r="D100" s="31"/>
      <c r="I100" s="31" t="s">
        <v>128</v>
      </c>
      <c r="J100" s="31"/>
      <c r="K100" s="31"/>
      <c r="L100" s="31"/>
      <c r="M100" s="31"/>
    </row>
    <row r="101" spans="3:13" ht="12.75">
      <c r="C101" s="31"/>
      <c r="D101" s="31"/>
      <c r="I101" s="31"/>
      <c r="J101" s="31"/>
      <c r="K101" s="31"/>
      <c r="L101" s="31"/>
      <c r="M101" s="31"/>
    </row>
    <row r="104" spans="3:13" ht="12.75">
      <c r="C104" s="17" t="s">
        <v>53</v>
      </c>
      <c r="D104" s="17"/>
      <c r="I104" s="17" t="s">
        <v>54</v>
      </c>
      <c r="J104" s="17"/>
      <c r="K104" s="17"/>
      <c r="L104" s="17"/>
      <c r="M104" s="17"/>
    </row>
    <row r="105" spans="3:13" ht="12.75">
      <c r="C105" s="31"/>
      <c r="D105" s="31"/>
      <c r="I105" s="31"/>
      <c r="J105" s="31"/>
      <c r="K105" s="31"/>
      <c r="L105" s="31"/>
      <c r="M105" s="31"/>
    </row>
    <row r="106" ht="12.75">
      <c r="C106" s="17"/>
    </row>
    <row r="112" spans="2:5" ht="12.75">
      <c r="B112" s="18"/>
      <c r="C112" s="23"/>
      <c r="D112" s="18"/>
      <c r="E112" s="18"/>
    </row>
    <row r="113" spans="2:5" ht="12.75">
      <c r="B113" s="18"/>
      <c r="C113" s="23"/>
      <c r="D113" s="18"/>
      <c r="E113" s="18"/>
    </row>
    <row r="114" spans="2:5" ht="12.75">
      <c r="B114" s="18"/>
      <c r="C114" s="23"/>
      <c r="D114" s="18"/>
      <c r="E114" s="18"/>
    </row>
  </sheetData>
  <sheetProtection/>
  <mergeCells count="143">
    <mergeCell ref="R35:S35"/>
    <mergeCell ref="C47:D47"/>
    <mergeCell ref="I47:M47"/>
    <mergeCell ref="C48:D48"/>
    <mergeCell ref="I48:M48"/>
    <mergeCell ref="C101:D101"/>
    <mergeCell ref="I101:M101"/>
    <mergeCell ref="K65:L65"/>
    <mergeCell ref="A64:C64"/>
    <mergeCell ref="A66:C66"/>
    <mergeCell ref="AB32:AD32"/>
    <mergeCell ref="R33:T33"/>
    <mergeCell ref="U33:X33"/>
    <mergeCell ref="AB33:AD33"/>
    <mergeCell ref="R31:T31"/>
    <mergeCell ref="R34:S34"/>
    <mergeCell ref="U34:X34"/>
    <mergeCell ref="AB34:AD34"/>
    <mergeCell ref="U31:X31"/>
    <mergeCell ref="AE47:AF47"/>
    <mergeCell ref="A62:P62"/>
    <mergeCell ref="A56:P56"/>
    <mergeCell ref="A57:P57"/>
    <mergeCell ref="K67:M67"/>
    <mergeCell ref="A61:P61"/>
    <mergeCell ref="M63:N63"/>
    <mergeCell ref="A58:P58"/>
    <mergeCell ref="A59:P59"/>
    <mergeCell ref="A60:P60"/>
    <mergeCell ref="R36:S36"/>
    <mergeCell ref="U36:X36"/>
    <mergeCell ref="AB47:AC47"/>
    <mergeCell ref="A55:P55"/>
    <mergeCell ref="F81:G81"/>
    <mergeCell ref="AB48:AD48"/>
    <mergeCell ref="AB49:AD49"/>
    <mergeCell ref="K63:L63"/>
    <mergeCell ref="A63:C63"/>
    <mergeCell ref="D63:G63"/>
    <mergeCell ref="U35:X35"/>
    <mergeCell ref="R29:AG29"/>
    <mergeCell ref="R30:T30"/>
    <mergeCell ref="U30:X30"/>
    <mergeCell ref="AB30:AC30"/>
    <mergeCell ref="AD30:AE30"/>
    <mergeCell ref="F29:G29"/>
    <mergeCell ref="AB35:AD35"/>
    <mergeCell ref="R22:AG22"/>
    <mergeCell ref="R23:AG23"/>
    <mergeCell ref="R24:AG24"/>
    <mergeCell ref="R25:AG25"/>
    <mergeCell ref="R26:AG26"/>
    <mergeCell ref="R27:AG27"/>
    <mergeCell ref="R28:AG28"/>
    <mergeCell ref="C52:D52"/>
    <mergeCell ref="I52:M52"/>
    <mergeCell ref="F32:G32"/>
    <mergeCell ref="F30:G30"/>
    <mergeCell ref="A1:P1"/>
    <mergeCell ref="A2:P2"/>
    <mergeCell ref="A3:P3"/>
    <mergeCell ref="A4:P4"/>
    <mergeCell ref="A9:C9"/>
    <mergeCell ref="D9:G9"/>
    <mergeCell ref="K9:L9"/>
    <mergeCell ref="M9:N9"/>
    <mergeCell ref="A7:P7"/>
    <mergeCell ref="A8:P8"/>
    <mergeCell ref="A5:P5"/>
    <mergeCell ref="A6:P6"/>
    <mergeCell ref="K14:M14"/>
    <mergeCell ref="A16:B16"/>
    <mergeCell ref="A10:C10"/>
    <mergeCell ref="D10:G10"/>
    <mergeCell ref="A11:C11"/>
    <mergeCell ref="D11:G11"/>
    <mergeCell ref="A15:B15"/>
    <mergeCell ref="A24:H24"/>
    <mergeCell ref="I24:L24"/>
    <mergeCell ref="A17:B17"/>
    <mergeCell ref="D17:G17"/>
    <mergeCell ref="K11:L11"/>
    <mergeCell ref="A12:C12"/>
    <mergeCell ref="D12:G12"/>
    <mergeCell ref="K12:L12"/>
    <mergeCell ref="K13:M13"/>
    <mergeCell ref="A14:C14"/>
    <mergeCell ref="N19:O19"/>
    <mergeCell ref="K20:M20"/>
    <mergeCell ref="K21:M21"/>
    <mergeCell ref="K22:M22"/>
    <mergeCell ref="K15:M15"/>
    <mergeCell ref="D16:G16"/>
    <mergeCell ref="K16:M16"/>
    <mergeCell ref="K19:L19"/>
    <mergeCell ref="F27:G27"/>
    <mergeCell ref="F28:G28"/>
    <mergeCell ref="F38:G38"/>
    <mergeCell ref="F46:G46"/>
    <mergeCell ref="F36:G36"/>
    <mergeCell ref="F25:G25"/>
    <mergeCell ref="F26:G26"/>
    <mergeCell ref="F34:G34"/>
    <mergeCell ref="K66:L66"/>
    <mergeCell ref="D64:G64"/>
    <mergeCell ref="A65:C65"/>
    <mergeCell ref="D65:G65"/>
    <mergeCell ref="N73:O73"/>
    <mergeCell ref="K69:M69"/>
    <mergeCell ref="A70:B70"/>
    <mergeCell ref="K70:M70"/>
    <mergeCell ref="K73:L73"/>
    <mergeCell ref="K74:M74"/>
    <mergeCell ref="K76:M76"/>
    <mergeCell ref="A78:H78"/>
    <mergeCell ref="I78:L78"/>
    <mergeCell ref="K75:M75"/>
    <mergeCell ref="A68:C68"/>
    <mergeCell ref="D68:G68"/>
    <mergeCell ref="K68:M68"/>
    <mergeCell ref="A69:B69"/>
    <mergeCell ref="D69:G69"/>
    <mergeCell ref="I100:M100"/>
    <mergeCell ref="I105:M105"/>
    <mergeCell ref="F92:G92"/>
    <mergeCell ref="F88:G88"/>
    <mergeCell ref="F90:G90"/>
    <mergeCell ref="F97:G97"/>
    <mergeCell ref="C105:D105"/>
    <mergeCell ref="F86:G86"/>
    <mergeCell ref="C100:D100"/>
    <mergeCell ref="A71:B71"/>
    <mergeCell ref="D71:G71"/>
    <mergeCell ref="F85:G85"/>
    <mergeCell ref="F79:G79"/>
    <mergeCell ref="F82:G82"/>
    <mergeCell ref="F84:G84"/>
    <mergeCell ref="F94:G94"/>
    <mergeCell ref="F40:G40"/>
    <mergeCell ref="F42:G42"/>
    <mergeCell ref="F80:G80"/>
    <mergeCell ref="D70:G70"/>
    <mergeCell ref="D66:G66"/>
  </mergeCells>
  <printOptions/>
  <pageMargins left="0.3937007874015748" right="0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6"/>
  <sheetViews>
    <sheetView tabSelected="1" zoomScalePageLayoutView="0" workbookViewId="0" topLeftCell="A43">
      <selection activeCell="W72" sqref="W72"/>
    </sheetView>
  </sheetViews>
  <sheetFormatPr defaultColWidth="9.140625" defaultRowHeight="12.75"/>
  <cols>
    <col min="1" max="2" width="4.140625" style="0" customWidth="1"/>
    <col min="3" max="3" width="17.7109375" style="0" customWidth="1"/>
    <col min="4" max="4" width="5.8515625" style="0" customWidth="1"/>
    <col min="5" max="5" width="5.421875" style="0" customWidth="1"/>
    <col min="6" max="6" width="8.140625" style="0" customWidth="1"/>
    <col min="7" max="7" width="4.28125" style="0" customWidth="1"/>
    <col min="8" max="8" width="10.7109375" style="0" customWidth="1"/>
    <col min="9" max="10" width="4.8515625" style="0" customWidth="1"/>
    <col min="11" max="11" width="3.421875" style="0" customWidth="1"/>
    <col min="12" max="12" width="5.7109375" style="0" customWidth="1"/>
    <col min="13" max="13" width="4.00390625" style="0" customWidth="1"/>
    <col min="14" max="14" width="4.8515625" style="0" customWidth="1"/>
    <col min="15" max="15" width="5.421875" style="0" customWidth="1"/>
    <col min="16" max="16" width="5.7109375" style="0" customWidth="1"/>
  </cols>
  <sheetData>
    <row r="1" spans="1:16" ht="18.75">
      <c r="A1" s="33" t="s">
        <v>124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15.75">
      <c r="A2" s="32" t="s">
        <v>72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20.25" customHeight="1">
      <c r="A3" s="32" t="s">
        <v>17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3.5" customHeight="1">
      <c r="A4" s="32" t="s">
        <v>125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8.25" customHeigh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14.25">
      <c r="A6" s="39" t="s">
        <v>127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12.75">
      <c r="A7" s="38" t="s">
        <v>134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12.7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ht="12.75">
      <c r="A9" s="29" t="s">
        <v>2</v>
      </c>
      <c r="B9" s="29"/>
      <c r="C9" s="29"/>
      <c r="D9" s="29" t="s">
        <v>71</v>
      </c>
      <c r="E9" s="29"/>
      <c r="F9" s="29"/>
      <c r="G9" s="29"/>
      <c r="H9" s="4" t="s">
        <v>0</v>
      </c>
      <c r="I9" s="4"/>
      <c r="J9" s="4"/>
      <c r="K9" s="29" t="s">
        <v>3</v>
      </c>
      <c r="L9" s="29"/>
      <c r="M9" s="29" t="s">
        <v>4</v>
      </c>
      <c r="N9" s="29"/>
      <c r="O9" s="1"/>
      <c r="P9" s="1"/>
    </row>
    <row r="10" spans="1:16" ht="12.75">
      <c r="A10" s="29" t="s">
        <v>35</v>
      </c>
      <c r="B10" s="29"/>
      <c r="C10" s="29"/>
      <c r="D10" s="29" t="s">
        <v>5</v>
      </c>
      <c r="E10" s="29"/>
      <c r="F10" s="29"/>
      <c r="G10" s="29"/>
      <c r="H10" s="4" t="s">
        <v>0</v>
      </c>
      <c r="I10" s="4"/>
      <c r="J10" s="4"/>
      <c r="K10" s="4"/>
      <c r="L10" s="4"/>
      <c r="M10" s="4"/>
      <c r="N10" s="15" t="s">
        <v>36</v>
      </c>
      <c r="O10" s="15" t="s">
        <v>37</v>
      </c>
      <c r="P10" s="15" t="s">
        <v>38</v>
      </c>
    </row>
    <row r="11" spans="1:16" ht="12.75">
      <c r="A11" s="29" t="s">
        <v>6</v>
      </c>
      <c r="B11" s="29"/>
      <c r="C11" s="29"/>
      <c r="D11" s="29" t="s">
        <v>42</v>
      </c>
      <c r="E11" s="29"/>
      <c r="F11" s="29"/>
      <c r="G11" s="29"/>
      <c r="H11" s="4" t="s">
        <v>0</v>
      </c>
      <c r="I11" s="4"/>
      <c r="J11" s="4"/>
      <c r="K11" s="29" t="s">
        <v>7</v>
      </c>
      <c r="L11" s="29"/>
      <c r="M11" s="4"/>
      <c r="N11" s="16" t="s">
        <v>39</v>
      </c>
      <c r="O11" s="16"/>
      <c r="P11" s="16">
        <v>20</v>
      </c>
    </row>
    <row r="12" spans="1:16" ht="12.75">
      <c r="A12" s="29" t="s">
        <v>40</v>
      </c>
      <c r="B12" s="29"/>
      <c r="C12" s="29"/>
      <c r="D12" s="29" t="s">
        <v>64</v>
      </c>
      <c r="E12" s="29"/>
      <c r="F12" s="29"/>
      <c r="G12" s="29"/>
      <c r="H12" s="4" t="s">
        <v>0</v>
      </c>
      <c r="I12" s="4"/>
      <c r="J12" s="4"/>
      <c r="K12" s="29" t="s">
        <v>8</v>
      </c>
      <c r="L12" s="29"/>
      <c r="M12" s="4"/>
      <c r="N12" s="16" t="s">
        <v>41</v>
      </c>
      <c r="O12" s="4"/>
      <c r="P12" s="4"/>
    </row>
    <row r="13" spans="1:16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29" t="s">
        <v>11</v>
      </c>
      <c r="L13" s="29"/>
      <c r="M13" s="29"/>
      <c r="N13" s="16" t="s">
        <v>43</v>
      </c>
      <c r="O13" s="4"/>
      <c r="P13" s="16">
        <v>0</v>
      </c>
    </row>
    <row r="14" spans="1:16" ht="12.75">
      <c r="A14" s="29" t="s">
        <v>9</v>
      </c>
      <c r="B14" s="29"/>
      <c r="C14" s="29"/>
      <c r="D14" s="4" t="s">
        <v>73</v>
      </c>
      <c r="E14" s="4"/>
      <c r="F14" s="4"/>
      <c r="G14" s="4"/>
      <c r="H14" s="4" t="s">
        <v>0</v>
      </c>
      <c r="I14" s="4"/>
      <c r="J14" s="4"/>
      <c r="K14" s="29" t="s">
        <v>46</v>
      </c>
      <c r="L14" s="29"/>
      <c r="M14" s="29"/>
      <c r="N14" s="16" t="s">
        <v>44</v>
      </c>
      <c r="O14" s="16" t="s">
        <v>45</v>
      </c>
      <c r="P14" s="16">
        <v>20</v>
      </c>
    </row>
    <row r="15" spans="1:16" ht="12.75">
      <c r="A15" s="29" t="s">
        <v>1</v>
      </c>
      <c r="B15" s="29"/>
      <c r="C15" s="4"/>
      <c r="D15" s="4" t="s">
        <v>92</v>
      </c>
      <c r="E15" s="4"/>
      <c r="F15" s="4"/>
      <c r="G15" s="4"/>
      <c r="H15" s="4" t="s">
        <v>0</v>
      </c>
      <c r="I15" s="4"/>
      <c r="J15" s="4"/>
      <c r="K15" s="29" t="s">
        <v>12</v>
      </c>
      <c r="L15" s="29"/>
      <c r="M15" s="29"/>
      <c r="N15" s="16" t="s">
        <v>47</v>
      </c>
      <c r="O15" s="16" t="s">
        <v>48</v>
      </c>
      <c r="P15" s="16">
        <v>55</v>
      </c>
    </row>
    <row r="16" spans="1:16" ht="12.75">
      <c r="A16" s="29" t="s">
        <v>10</v>
      </c>
      <c r="B16" s="29"/>
      <c r="C16" s="4"/>
      <c r="D16" s="29" t="s">
        <v>62</v>
      </c>
      <c r="E16" s="29"/>
      <c r="F16" s="29"/>
      <c r="G16" s="29"/>
      <c r="H16" s="4" t="s">
        <v>0</v>
      </c>
      <c r="I16" s="4"/>
      <c r="J16" s="4"/>
      <c r="K16" s="29" t="s">
        <v>49</v>
      </c>
      <c r="L16" s="29"/>
      <c r="M16" s="29"/>
      <c r="N16" s="16" t="s">
        <v>50</v>
      </c>
      <c r="O16" s="16" t="s">
        <v>51</v>
      </c>
      <c r="P16" s="16">
        <v>65</v>
      </c>
    </row>
    <row r="17" spans="1:16" ht="12.75">
      <c r="A17" s="29"/>
      <c r="B17" s="29"/>
      <c r="C17" s="4"/>
      <c r="D17" s="29"/>
      <c r="E17" s="29"/>
      <c r="F17" s="29"/>
      <c r="G17" s="29"/>
      <c r="H17" s="4"/>
      <c r="I17" s="4"/>
      <c r="J17" s="4"/>
      <c r="K17" s="4"/>
      <c r="L17" s="4"/>
      <c r="M17" s="4"/>
      <c r="N17" s="16"/>
      <c r="O17" s="16"/>
      <c r="P17" s="16"/>
    </row>
    <row r="18" spans="1:16" ht="7.5" customHeight="1">
      <c r="A18" s="3"/>
      <c r="B18" s="3"/>
      <c r="C18" s="3"/>
      <c r="D18" s="3"/>
      <c r="E18" s="3"/>
      <c r="F18" s="3"/>
      <c r="G18" s="3"/>
      <c r="H18" s="1"/>
      <c r="I18" s="3"/>
      <c r="J18" s="3"/>
      <c r="K18" s="3"/>
      <c r="L18" s="1"/>
      <c r="M18" s="1"/>
      <c r="N18" s="16"/>
      <c r="O18" s="4"/>
      <c r="P18" s="16"/>
    </row>
    <row r="19" spans="1:16" ht="12.75">
      <c r="A19" s="3"/>
      <c r="B19" s="3"/>
      <c r="C19" s="3"/>
      <c r="D19" s="3"/>
      <c r="E19" s="3"/>
      <c r="F19" s="3"/>
      <c r="G19" s="3"/>
      <c r="H19" s="1"/>
      <c r="I19" s="3"/>
      <c r="J19" s="3"/>
      <c r="K19" s="29" t="s">
        <v>13</v>
      </c>
      <c r="L19" s="29"/>
      <c r="M19" s="4"/>
      <c r="N19" s="37" t="s">
        <v>114</v>
      </c>
      <c r="O19" s="37"/>
      <c r="P19" s="16"/>
    </row>
    <row r="20" spans="1:16" ht="12.75">
      <c r="A20" s="3"/>
      <c r="B20" s="3"/>
      <c r="C20" s="3"/>
      <c r="D20" s="3"/>
      <c r="E20" s="3"/>
      <c r="F20" s="3"/>
      <c r="G20" s="3"/>
      <c r="H20" s="1"/>
      <c r="I20" s="3"/>
      <c r="J20" s="3"/>
      <c r="K20" s="29" t="s">
        <v>14</v>
      </c>
      <c r="L20" s="29"/>
      <c r="M20" s="29"/>
      <c r="N20" s="16">
        <v>-1</v>
      </c>
      <c r="O20" s="4"/>
      <c r="P20" s="4"/>
    </row>
    <row r="21" spans="1:16" ht="12.75">
      <c r="A21" s="3"/>
      <c r="B21" s="3"/>
      <c r="C21" s="3"/>
      <c r="D21" s="3"/>
      <c r="E21" s="3"/>
      <c r="F21" s="3"/>
      <c r="G21" s="3"/>
      <c r="H21" s="1"/>
      <c r="I21" s="3"/>
      <c r="J21" s="3"/>
      <c r="K21" s="29" t="s">
        <v>15</v>
      </c>
      <c r="L21" s="29"/>
      <c r="M21" s="29"/>
      <c r="N21" s="16" t="s">
        <v>74</v>
      </c>
      <c r="O21" s="4"/>
      <c r="P21" s="4"/>
    </row>
    <row r="22" spans="1:16" ht="12.75">
      <c r="A22" s="3"/>
      <c r="B22" s="3"/>
      <c r="C22" s="3"/>
      <c r="D22" s="3"/>
      <c r="E22" s="3"/>
      <c r="F22" s="3"/>
      <c r="G22" s="3"/>
      <c r="H22" s="1"/>
      <c r="I22" s="3"/>
      <c r="J22" s="3"/>
      <c r="K22" s="29" t="s">
        <v>16</v>
      </c>
      <c r="L22" s="29"/>
      <c r="M22" s="29"/>
      <c r="N22" s="16" t="s">
        <v>115</v>
      </c>
      <c r="O22" s="4"/>
      <c r="P22" s="4"/>
    </row>
    <row r="23" spans="1:16" ht="8.25" customHeight="1">
      <c r="A23" s="5"/>
      <c r="B23" s="5"/>
      <c r="C23" s="5"/>
      <c r="D23" s="5"/>
      <c r="E23" s="5"/>
      <c r="F23" s="5"/>
      <c r="G23" s="5"/>
      <c r="H23" s="2"/>
      <c r="I23" s="5"/>
      <c r="J23" s="5"/>
      <c r="K23" s="6"/>
      <c r="L23" s="6"/>
      <c r="M23" s="6"/>
      <c r="N23" s="6"/>
      <c r="O23" s="6"/>
      <c r="P23" s="6"/>
    </row>
    <row r="24" spans="1:16" ht="12.75">
      <c r="A24" s="34" t="s">
        <v>26</v>
      </c>
      <c r="B24" s="36"/>
      <c r="C24" s="36"/>
      <c r="D24" s="36"/>
      <c r="E24" s="36"/>
      <c r="F24" s="36"/>
      <c r="G24" s="36"/>
      <c r="H24" s="35"/>
      <c r="I24" s="34" t="s">
        <v>27</v>
      </c>
      <c r="J24" s="36"/>
      <c r="K24" s="36"/>
      <c r="L24" s="35"/>
      <c r="M24" s="8"/>
      <c r="N24" s="9"/>
      <c r="O24" s="9"/>
      <c r="P24" s="10"/>
    </row>
    <row r="25" spans="1:16" ht="12.75">
      <c r="A25" s="11" t="s">
        <v>28</v>
      </c>
      <c r="B25" s="7" t="s">
        <v>29</v>
      </c>
      <c r="C25" s="7" t="s">
        <v>30</v>
      </c>
      <c r="D25" s="7" t="s">
        <v>31</v>
      </c>
      <c r="E25" s="12" t="s">
        <v>32</v>
      </c>
      <c r="F25" s="34" t="s">
        <v>33</v>
      </c>
      <c r="G25" s="35"/>
      <c r="H25" s="13" t="s">
        <v>34</v>
      </c>
      <c r="I25" s="11" t="s">
        <v>25</v>
      </c>
      <c r="J25" s="11" t="s">
        <v>24</v>
      </c>
      <c r="K25" s="11" t="s">
        <v>23</v>
      </c>
      <c r="L25" s="12" t="s">
        <v>22</v>
      </c>
      <c r="M25" s="14" t="s">
        <v>21</v>
      </c>
      <c r="N25" s="13" t="s">
        <v>20</v>
      </c>
      <c r="O25" s="13" t="s">
        <v>19</v>
      </c>
      <c r="P25" s="14" t="s">
        <v>18</v>
      </c>
    </row>
    <row r="26" spans="1:16" ht="16.5" customHeight="1">
      <c r="A26" s="18">
        <v>1</v>
      </c>
      <c r="B26" s="18">
        <v>60</v>
      </c>
      <c r="C26" s="23" t="s">
        <v>137</v>
      </c>
      <c r="D26" s="18">
        <v>2011</v>
      </c>
      <c r="E26" s="18" t="s">
        <v>65</v>
      </c>
      <c r="F26" s="30" t="s">
        <v>0</v>
      </c>
      <c r="G26" s="30"/>
      <c r="H26" s="18" t="s">
        <v>59</v>
      </c>
      <c r="I26" s="21">
        <v>17.78</v>
      </c>
      <c r="J26" s="21">
        <v>17.25</v>
      </c>
      <c r="K26" s="19"/>
      <c r="L26" s="21">
        <f aca="true" t="shared" si="0" ref="L26:L36">SUM(I26:K26)</f>
        <v>35.03</v>
      </c>
      <c r="M26" s="18"/>
      <c r="N26" s="20"/>
      <c r="O26" s="21">
        <f aca="true" t="shared" si="1" ref="O26:O36">PRODUCT(L26*N26)</f>
        <v>0</v>
      </c>
      <c r="P26" s="21">
        <v>35.03</v>
      </c>
    </row>
    <row r="27" spans="1:16" ht="12.75">
      <c r="A27" s="18"/>
      <c r="B27" s="18"/>
      <c r="C27" s="23"/>
      <c r="D27" s="18"/>
      <c r="E27" s="18"/>
      <c r="F27" s="30"/>
      <c r="G27" s="30"/>
      <c r="H27" s="18"/>
      <c r="I27" s="21"/>
      <c r="J27" s="21"/>
      <c r="K27" s="19"/>
      <c r="L27" s="21"/>
      <c r="M27" s="18"/>
      <c r="N27" s="20"/>
      <c r="O27" s="21"/>
      <c r="P27" s="21"/>
    </row>
    <row r="28" spans="1:16" ht="12.75">
      <c r="A28" s="18">
        <v>2</v>
      </c>
      <c r="B28" s="18">
        <v>1</v>
      </c>
      <c r="C28" s="23" t="s">
        <v>100</v>
      </c>
      <c r="D28" s="18">
        <v>2010</v>
      </c>
      <c r="E28" s="18" t="s">
        <v>65</v>
      </c>
      <c r="F28" s="30" t="s">
        <v>0</v>
      </c>
      <c r="G28" s="30"/>
      <c r="H28" s="18" t="s">
        <v>59</v>
      </c>
      <c r="I28" s="21">
        <v>17.68</v>
      </c>
      <c r="J28" s="21">
        <v>17.82</v>
      </c>
      <c r="K28" s="19"/>
      <c r="L28" s="21">
        <f t="shared" si="0"/>
        <v>35.5</v>
      </c>
      <c r="M28" s="18"/>
      <c r="N28" s="20"/>
      <c r="O28" s="21">
        <f t="shared" si="1"/>
        <v>0</v>
      </c>
      <c r="P28" s="21">
        <v>35.5</v>
      </c>
    </row>
    <row r="29" spans="1:16" ht="12.75">
      <c r="A29" s="18"/>
      <c r="B29" s="18"/>
      <c r="C29" s="23"/>
      <c r="D29" s="18"/>
      <c r="E29" s="18"/>
      <c r="F29" s="30"/>
      <c r="G29" s="30"/>
      <c r="H29" s="18"/>
      <c r="I29" s="21"/>
      <c r="J29" s="21"/>
      <c r="K29" s="19"/>
      <c r="L29" s="21"/>
      <c r="M29" s="18"/>
      <c r="N29" s="20"/>
      <c r="O29" s="21"/>
      <c r="P29" s="21"/>
    </row>
    <row r="30" spans="1:16" ht="12.75">
      <c r="A30" s="18">
        <v>3</v>
      </c>
      <c r="B30" s="18">
        <v>52</v>
      </c>
      <c r="C30" s="23" t="s">
        <v>97</v>
      </c>
      <c r="D30" s="18">
        <v>2010</v>
      </c>
      <c r="E30" s="18" t="s">
        <v>65</v>
      </c>
      <c r="F30" s="30" t="s">
        <v>0</v>
      </c>
      <c r="G30" s="30"/>
      <c r="H30" s="18" t="s">
        <v>59</v>
      </c>
      <c r="I30" s="21">
        <v>22.31</v>
      </c>
      <c r="J30" s="21">
        <v>22.03</v>
      </c>
      <c r="K30" s="19"/>
      <c r="L30" s="21">
        <f t="shared" si="0"/>
        <v>44.34</v>
      </c>
      <c r="M30" s="18"/>
      <c r="N30" s="20"/>
      <c r="O30" s="21">
        <f t="shared" si="1"/>
        <v>0</v>
      </c>
      <c r="P30" s="21">
        <v>44.34</v>
      </c>
    </row>
    <row r="31" spans="1:16" ht="14.25" customHeight="1">
      <c r="A31" s="18"/>
      <c r="B31" s="18"/>
      <c r="C31" s="23"/>
      <c r="D31" s="18"/>
      <c r="E31" s="18"/>
      <c r="F31" s="30"/>
      <c r="G31" s="30"/>
      <c r="H31" s="18"/>
      <c r="I31" s="21"/>
      <c r="J31" s="21"/>
      <c r="K31" s="19"/>
      <c r="L31" s="21"/>
      <c r="M31" s="18"/>
      <c r="N31" s="20"/>
      <c r="O31" s="21"/>
      <c r="P31" s="21"/>
    </row>
    <row r="32" spans="1:16" ht="15" customHeight="1">
      <c r="A32" s="18">
        <v>4</v>
      </c>
      <c r="B32" s="18">
        <v>51</v>
      </c>
      <c r="C32" s="23" t="s">
        <v>110</v>
      </c>
      <c r="D32" s="18">
        <v>2010</v>
      </c>
      <c r="E32" s="18" t="s">
        <v>65</v>
      </c>
      <c r="F32" s="30" t="s">
        <v>0</v>
      </c>
      <c r="G32" s="30"/>
      <c r="H32" s="18" t="s">
        <v>59</v>
      </c>
      <c r="I32" s="21">
        <v>24</v>
      </c>
      <c r="J32" s="21">
        <v>25.62</v>
      </c>
      <c r="K32" s="19"/>
      <c r="L32" s="21">
        <f t="shared" si="0"/>
        <v>49.620000000000005</v>
      </c>
      <c r="M32" s="18"/>
      <c r="N32" s="20"/>
      <c r="O32" s="21">
        <f t="shared" si="1"/>
        <v>0</v>
      </c>
      <c r="P32" s="21">
        <v>49.62</v>
      </c>
    </row>
    <row r="33" spans="1:16" ht="12.75" customHeight="1">
      <c r="A33" s="18"/>
      <c r="B33" s="18"/>
      <c r="C33" s="23"/>
      <c r="D33" s="18"/>
      <c r="E33" s="18"/>
      <c r="F33" s="30"/>
      <c r="G33" s="30"/>
      <c r="H33" s="18"/>
      <c r="I33" s="21"/>
      <c r="J33" s="21"/>
      <c r="K33" s="19"/>
      <c r="L33" s="21"/>
      <c r="M33" s="18"/>
      <c r="N33" s="20"/>
      <c r="O33" s="21"/>
      <c r="P33" s="21"/>
    </row>
    <row r="34" spans="1:16" ht="15" customHeight="1">
      <c r="A34" s="18">
        <v>5</v>
      </c>
      <c r="B34" s="18">
        <v>38</v>
      </c>
      <c r="C34" s="23" t="s">
        <v>119</v>
      </c>
      <c r="D34" s="18">
        <v>2010</v>
      </c>
      <c r="E34" s="18" t="s">
        <v>65</v>
      </c>
      <c r="F34" s="30" t="s">
        <v>0</v>
      </c>
      <c r="G34" s="30"/>
      <c r="H34" s="18" t="s">
        <v>59</v>
      </c>
      <c r="I34" s="21">
        <v>23.85</v>
      </c>
      <c r="J34" s="21">
        <v>25.82</v>
      </c>
      <c r="K34" s="19"/>
      <c r="L34" s="21">
        <f t="shared" si="0"/>
        <v>49.67</v>
      </c>
      <c r="M34" s="18"/>
      <c r="N34" s="20"/>
      <c r="O34" s="21">
        <f t="shared" si="1"/>
        <v>0</v>
      </c>
      <c r="P34" s="21">
        <v>49.67</v>
      </c>
    </row>
    <row r="35" spans="1:16" ht="14.25" customHeight="1">
      <c r="A35" s="18"/>
      <c r="B35" s="18"/>
      <c r="C35" s="23"/>
      <c r="D35" s="18"/>
      <c r="E35" s="18"/>
      <c r="F35" s="30"/>
      <c r="G35" s="30"/>
      <c r="H35" s="18"/>
      <c r="I35" s="21"/>
      <c r="J35" s="21"/>
      <c r="K35" s="19"/>
      <c r="L35" s="21"/>
      <c r="M35" s="18"/>
      <c r="N35" s="20"/>
      <c r="O35" s="21"/>
      <c r="P35" s="21"/>
    </row>
    <row r="36" spans="1:16" ht="15.75" customHeight="1">
      <c r="A36" s="18">
        <v>6</v>
      </c>
      <c r="B36" s="18">
        <v>6</v>
      </c>
      <c r="C36" s="23" t="s">
        <v>120</v>
      </c>
      <c r="D36" s="18"/>
      <c r="E36" s="18" t="s">
        <v>65</v>
      </c>
      <c r="F36" s="30" t="s">
        <v>0</v>
      </c>
      <c r="G36" s="30"/>
      <c r="H36" s="18" t="s">
        <v>59</v>
      </c>
      <c r="I36" s="21">
        <v>24.1</v>
      </c>
      <c r="J36" s="21">
        <v>25.73</v>
      </c>
      <c r="K36" s="19"/>
      <c r="L36" s="21">
        <f t="shared" si="0"/>
        <v>49.83</v>
      </c>
      <c r="M36" s="18"/>
      <c r="N36" s="20"/>
      <c r="O36" s="21">
        <f t="shared" si="1"/>
        <v>0</v>
      </c>
      <c r="P36" s="21">
        <v>49.83</v>
      </c>
    </row>
    <row r="37" spans="1:16" ht="12.75" customHeight="1">
      <c r="A37" s="18"/>
      <c r="B37" s="18"/>
      <c r="C37" s="23"/>
      <c r="D37" s="18"/>
      <c r="E37" s="18"/>
      <c r="F37" s="30"/>
      <c r="G37" s="30"/>
      <c r="H37" s="18"/>
      <c r="I37" s="21"/>
      <c r="J37" s="21"/>
      <c r="K37" s="19"/>
      <c r="L37" s="21"/>
      <c r="M37" s="18"/>
      <c r="N37" s="20"/>
      <c r="O37" s="21"/>
      <c r="P37" s="18"/>
    </row>
    <row r="38" spans="1:16" ht="14.25" customHeight="1">
      <c r="A38" s="18"/>
      <c r="B38" s="18"/>
      <c r="C38" s="23"/>
      <c r="D38" s="18"/>
      <c r="E38" s="18"/>
      <c r="F38" s="30"/>
      <c r="G38" s="30"/>
      <c r="H38" s="18"/>
      <c r="I38" s="21"/>
      <c r="J38" s="21"/>
      <c r="K38" s="19"/>
      <c r="L38" s="21"/>
      <c r="M38" s="18"/>
      <c r="N38" s="20"/>
      <c r="O38" s="21"/>
      <c r="P38" s="21"/>
    </row>
    <row r="39" spans="1:16" ht="14.25" customHeight="1">
      <c r="A39" s="18"/>
      <c r="B39" s="18"/>
      <c r="C39" s="23"/>
      <c r="D39" s="18"/>
      <c r="E39" s="18"/>
      <c r="F39" s="30"/>
      <c r="G39" s="30"/>
      <c r="H39" s="18"/>
      <c r="I39" s="21"/>
      <c r="J39" s="21"/>
      <c r="K39" s="19"/>
      <c r="L39" s="21"/>
      <c r="M39" s="18"/>
      <c r="N39" s="20"/>
      <c r="O39" s="21"/>
      <c r="P39" s="18"/>
    </row>
    <row r="40" spans="1:16" ht="14.25" customHeight="1">
      <c r="A40" s="18"/>
      <c r="B40" s="18"/>
      <c r="C40" s="23"/>
      <c r="D40" s="18"/>
      <c r="E40" s="18"/>
      <c r="F40" s="30"/>
      <c r="G40" s="30"/>
      <c r="H40" s="18"/>
      <c r="I40" s="21"/>
      <c r="J40" s="21"/>
      <c r="K40" s="19"/>
      <c r="L40" s="21"/>
      <c r="M40" s="18"/>
      <c r="N40" s="20"/>
      <c r="O40" s="21"/>
      <c r="P40" s="21"/>
    </row>
    <row r="41" spans="1:16" ht="14.25" customHeight="1">
      <c r="A41" s="18"/>
      <c r="B41" s="18"/>
      <c r="C41" s="23"/>
      <c r="D41" s="18"/>
      <c r="E41" s="18"/>
      <c r="F41" s="30"/>
      <c r="G41" s="30"/>
      <c r="H41" s="18"/>
      <c r="I41" s="21"/>
      <c r="J41" s="21"/>
      <c r="K41" s="19"/>
      <c r="L41" s="21"/>
      <c r="M41" s="18"/>
      <c r="N41" s="20"/>
      <c r="O41" s="21"/>
      <c r="P41" s="18"/>
    </row>
    <row r="42" spans="3:13" ht="15" customHeight="1">
      <c r="C42" s="31" t="s">
        <v>52</v>
      </c>
      <c r="D42" s="31"/>
      <c r="I42" s="31" t="s">
        <v>128</v>
      </c>
      <c r="J42" s="31"/>
      <c r="K42" s="31"/>
      <c r="L42" s="31"/>
      <c r="M42" s="31"/>
    </row>
    <row r="43" spans="3:13" ht="14.25" customHeight="1">
      <c r="C43" s="31"/>
      <c r="D43" s="31"/>
      <c r="I43" s="31"/>
      <c r="J43" s="31"/>
      <c r="K43" s="31"/>
      <c r="L43" s="31"/>
      <c r="M43" s="31"/>
    </row>
    <row r="44" ht="15" customHeight="1">
      <c r="Q44" s="24"/>
    </row>
    <row r="45" spans="3:17" ht="15" customHeight="1">
      <c r="C45" s="17" t="s">
        <v>53</v>
      </c>
      <c r="D45" s="17"/>
      <c r="I45" s="17" t="s">
        <v>54</v>
      </c>
      <c r="J45" s="17"/>
      <c r="K45" s="17"/>
      <c r="L45" s="17"/>
      <c r="M45" s="17"/>
      <c r="Q45" s="24"/>
    </row>
    <row r="46" spans="1:17" ht="15" customHeight="1">
      <c r="A46" s="18"/>
      <c r="B46" s="18"/>
      <c r="C46" s="23"/>
      <c r="D46" s="18"/>
      <c r="E46" s="18"/>
      <c r="F46" s="30"/>
      <c r="G46" s="30"/>
      <c r="H46" s="18"/>
      <c r="I46" s="19"/>
      <c r="J46" s="19"/>
      <c r="K46" s="19"/>
      <c r="L46" s="19"/>
      <c r="M46" s="18"/>
      <c r="N46" s="20"/>
      <c r="O46" s="21"/>
      <c r="P46" s="21"/>
      <c r="Q46" s="24"/>
    </row>
    <row r="47" spans="1:17" ht="15" customHeight="1">
      <c r="A47" s="25"/>
      <c r="B47" s="25"/>
      <c r="C47" s="23"/>
      <c r="D47" s="18"/>
      <c r="E47" s="18"/>
      <c r="F47" s="27"/>
      <c r="G47" s="27"/>
      <c r="H47" s="25"/>
      <c r="I47" s="19"/>
      <c r="J47" s="19"/>
      <c r="K47" s="19"/>
      <c r="L47" s="19"/>
      <c r="M47" s="18"/>
      <c r="N47" s="20"/>
      <c r="O47" s="21"/>
      <c r="P47" s="18"/>
      <c r="Q47" s="24"/>
    </row>
    <row r="48" spans="1:17" ht="15" customHeight="1">
      <c r="A48" s="18"/>
      <c r="B48" s="18"/>
      <c r="C48" s="23"/>
      <c r="D48" s="18"/>
      <c r="E48" s="18"/>
      <c r="F48" s="30"/>
      <c r="G48" s="30"/>
      <c r="H48" s="18"/>
      <c r="I48" s="19"/>
      <c r="J48" s="19"/>
      <c r="K48" s="19"/>
      <c r="L48" s="19"/>
      <c r="M48" s="18"/>
      <c r="N48" s="20"/>
      <c r="O48" s="21"/>
      <c r="P48" s="21"/>
      <c r="Q48" s="24"/>
    </row>
    <row r="49" spans="1:16" ht="15.75" customHeight="1">
      <c r="A49" s="18"/>
      <c r="B49" s="18"/>
      <c r="C49" s="17"/>
      <c r="D49" s="17"/>
      <c r="I49" s="19"/>
      <c r="J49" s="19"/>
      <c r="K49" s="19"/>
      <c r="L49" s="19"/>
      <c r="M49" s="18"/>
      <c r="N49" s="20"/>
      <c r="O49" s="21"/>
      <c r="P49" s="18"/>
    </row>
    <row r="50" spans="1:16" ht="15.75" customHeight="1">
      <c r="A50" s="18"/>
      <c r="B50" s="18"/>
      <c r="C50" s="17"/>
      <c r="D50" s="17"/>
      <c r="I50" s="17"/>
      <c r="J50" s="17"/>
      <c r="K50" s="17"/>
      <c r="L50" s="17"/>
      <c r="M50" s="17"/>
      <c r="N50" s="20"/>
      <c r="O50" s="21"/>
      <c r="P50" s="21"/>
    </row>
    <row r="51" spans="3:13" ht="12.75">
      <c r="C51" s="31"/>
      <c r="D51" s="31"/>
      <c r="I51" s="31"/>
      <c r="J51" s="31"/>
      <c r="K51" s="31"/>
      <c r="L51" s="31"/>
      <c r="M51" s="31"/>
    </row>
    <row r="52" spans="3:13" ht="12.75">
      <c r="C52" s="31"/>
      <c r="D52" s="31"/>
      <c r="I52" s="31"/>
      <c r="J52" s="31"/>
      <c r="K52" s="31"/>
      <c r="L52" s="31"/>
      <c r="M52" s="31"/>
    </row>
    <row r="54" spans="3:13" ht="12.75">
      <c r="C54" s="17"/>
      <c r="D54" s="17"/>
      <c r="I54" s="17"/>
      <c r="J54" s="17"/>
      <c r="K54" s="17"/>
      <c r="L54" s="17"/>
      <c r="M54" s="17"/>
    </row>
    <row r="55" spans="1:16" ht="12.75">
      <c r="A55" s="18"/>
      <c r="B55" s="18"/>
      <c r="C55" s="17"/>
      <c r="D55" s="17"/>
      <c r="E55" s="17"/>
      <c r="I55" s="17"/>
      <c r="J55" s="17"/>
      <c r="K55" s="17"/>
      <c r="L55" s="17"/>
      <c r="M55" s="17"/>
      <c r="N55" s="18"/>
      <c r="O55" s="18"/>
      <c r="P55" s="18"/>
    </row>
    <row r="56" spans="1:16" ht="12.75">
      <c r="A56" s="18"/>
      <c r="B56" s="18"/>
      <c r="C56" s="17"/>
      <c r="D56" s="17"/>
      <c r="E56" s="17"/>
      <c r="I56" s="17"/>
      <c r="J56" s="17"/>
      <c r="K56" s="17"/>
      <c r="L56" s="17"/>
      <c r="M56" s="17"/>
      <c r="N56" s="18"/>
      <c r="O56" s="18"/>
      <c r="P56" s="18"/>
    </row>
    <row r="57" spans="1:16" ht="12.75">
      <c r="A57" s="18"/>
      <c r="B57" s="18"/>
      <c r="C57" s="17"/>
      <c r="D57" s="17"/>
      <c r="E57" s="17"/>
      <c r="I57" s="17"/>
      <c r="J57" s="17"/>
      <c r="K57" s="17"/>
      <c r="L57" s="17"/>
      <c r="M57" s="17"/>
      <c r="N57" s="18"/>
      <c r="O57" s="18"/>
      <c r="P57" s="18"/>
    </row>
    <row r="58" spans="1:16" ht="12.75">
      <c r="A58" s="18"/>
      <c r="B58" s="18"/>
      <c r="C58" s="17"/>
      <c r="D58" s="17"/>
      <c r="E58" s="17"/>
      <c r="I58" s="17"/>
      <c r="J58" s="17"/>
      <c r="K58" s="17"/>
      <c r="L58" s="17"/>
      <c r="M58" s="17"/>
      <c r="N58" s="18"/>
      <c r="O58" s="18"/>
      <c r="P58" s="18"/>
    </row>
    <row r="59" spans="1:16" ht="12.75">
      <c r="A59" s="18"/>
      <c r="B59" s="18"/>
      <c r="C59" s="17"/>
      <c r="D59" s="17"/>
      <c r="E59" s="17"/>
      <c r="I59" s="17"/>
      <c r="J59" s="17"/>
      <c r="K59" s="17"/>
      <c r="L59" s="17"/>
      <c r="M59" s="17"/>
      <c r="N59" s="18"/>
      <c r="O59" s="18"/>
      <c r="P59" s="18"/>
    </row>
    <row r="60" spans="1:16" ht="12.75">
      <c r="A60" s="18"/>
      <c r="B60" s="18"/>
      <c r="C60" s="17"/>
      <c r="D60" s="17"/>
      <c r="E60" s="17"/>
      <c r="I60" s="17"/>
      <c r="J60" s="17"/>
      <c r="K60" s="17"/>
      <c r="L60" s="17"/>
      <c r="M60" s="17"/>
      <c r="N60" s="18"/>
      <c r="O60" s="18"/>
      <c r="P60" s="18"/>
    </row>
    <row r="61" spans="1:16" ht="12.75">
      <c r="A61" s="18"/>
      <c r="B61" s="18"/>
      <c r="C61" s="17"/>
      <c r="D61" s="17"/>
      <c r="E61" s="17"/>
      <c r="I61" s="17"/>
      <c r="J61" s="17"/>
      <c r="K61" s="17"/>
      <c r="L61" s="17"/>
      <c r="M61" s="17"/>
      <c r="N61" s="18"/>
      <c r="O61" s="18"/>
      <c r="P61" s="18"/>
    </row>
    <row r="62" spans="1:16" ht="18.75">
      <c r="A62" s="33" t="s">
        <v>124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</row>
    <row r="63" spans="1:16" ht="15.75">
      <c r="A63" s="32" t="s">
        <v>72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19.5" customHeight="1">
      <c r="A64" s="32" t="s">
        <v>17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ht="15.75">
      <c r="A65" s="32" t="s">
        <v>125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ht="10.5" customHeight="1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</row>
    <row r="67" spans="1:16" ht="14.25">
      <c r="A67" s="39" t="s">
        <v>136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</row>
    <row r="68" spans="1:16" ht="12.75">
      <c r="A68" s="38" t="s">
        <v>135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</row>
    <row r="69" spans="1:16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1:16" ht="12.75">
      <c r="A70" s="29" t="s">
        <v>2</v>
      </c>
      <c r="B70" s="29"/>
      <c r="C70" s="29"/>
      <c r="D70" s="29" t="s">
        <v>71</v>
      </c>
      <c r="E70" s="29"/>
      <c r="F70" s="29"/>
      <c r="G70" s="29"/>
      <c r="H70" s="4" t="s">
        <v>0</v>
      </c>
      <c r="I70" s="4"/>
      <c r="J70" s="4"/>
      <c r="K70" s="29" t="s">
        <v>3</v>
      </c>
      <c r="L70" s="29"/>
      <c r="M70" s="29" t="s">
        <v>4</v>
      </c>
      <c r="N70" s="29"/>
      <c r="O70" s="1"/>
      <c r="P70" s="1"/>
    </row>
    <row r="71" spans="1:16" ht="12.75">
      <c r="A71" s="29" t="s">
        <v>35</v>
      </c>
      <c r="B71" s="29"/>
      <c r="C71" s="29"/>
      <c r="D71" s="29" t="s">
        <v>5</v>
      </c>
      <c r="E71" s="29"/>
      <c r="F71" s="29"/>
      <c r="G71" s="29"/>
      <c r="H71" s="4" t="s">
        <v>0</v>
      </c>
      <c r="I71" s="4"/>
      <c r="J71" s="4"/>
      <c r="K71" s="4"/>
      <c r="L71" s="4"/>
      <c r="M71" s="4"/>
      <c r="N71" s="15" t="s">
        <v>36</v>
      </c>
      <c r="O71" s="15" t="s">
        <v>37</v>
      </c>
      <c r="P71" s="15" t="s">
        <v>38</v>
      </c>
    </row>
    <row r="72" spans="1:16" ht="12.75">
      <c r="A72" s="29" t="s">
        <v>6</v>
      </c>
      <c r="B72" s="29"/>
      <c r="C72" s="29"/>
      <c r="D72" s="29" t="s">
        <v>42</v>
      </c>
      <c r="E72" s="29"/>
      <c r="F72" s="29"/>
      <c r="G72" s="29"/>
      <c r="H72" s="4" t="s">
        <v>0</v>
      </c>
      <c r="I72" s="4"/>
      <c r="J72" s="4"/>
      <c r="K72" s="29" t="s">
        <v>7</v>
      </c>
      <c r="L72" s="29"/>
      <c r="M72" s="4"/>
      <c r="N72" s="16" t="s">
        <v>39</v>
      </c>
      <c r="O72" s="16"/>
      <c r="P72" s="16">
        <v>20</v>
      </c>
    </row>
    <row r="73" spans="1:16" ht="12.75">
      <c r="A73" s="29" t="s">
        <v>40</v>
      </c>
      <c r="B73" s="29"/>
      <c r="C73" s="29"/>
      <c r="D73" s="29" t="s">
        <v>64</v>
      </c>
      <c r="E73" s="29"/>
      <c r="F73" s="29"/>
      <c r="G73" s="29"/>
      <c r="H73" s="4" t="s">
        <v>0</v>
      </c>
      <c r="I73" s="4"/>
      <c r="J73" s="4"/>
      <c r="K73" s="29" t="s">
        <v>8</v>
      </c>
      <c r="L73" s="29"/>
      <c r="M73" s="4"/>
      <c r="N73" s="16" t="s">
        <v>41</v>
      </c>
      <c r="O73" s="4"/>
      <c r="P73" s="4"/>
    </row>
    <row r="74" spans="1:1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29" t="s">
        <v>11</v>
      </c>
      <c r="L74" s="29"/>
      <c r="M74" s="29"/>
      <c r="N74" s="16" t="s">
        <v>43</v>
      </c>
      <c r="O74" s="4"/>
      <c r="P74" s="16">
        <v>0</v>
      </c>
    </row>
    <row r="75" spans="1:16" ht="12.75">
      <c r="A75" s="29" t="s">
        <v>9</v>
      </c>
      <c r="B75" s="29"/>
      <c r="C75" s="29"/>
      <c r="D75" s="4" t="s">
        <v>73</v>
      </c>
      <c r="E75" s="4"/>
      <c r="F75" s="4"/>
      <c r="G75" s="4"/>
      <c r="H75" s="4" t="s">
        <v>0</v>
      </c>
      <c r="I75" s="4"/>
      <c r="J75" s="4"/>
      <c r="K75" s="29" t="s">
        <v>46</v>
      </c>
      <c r="L75" s="29"/>
      <c r="M75" s="29"/>
      <c r="N75" s="16" t="s">
        <v>44</v>
      </c>
      <c r="O75" s="16" t="s">
        <v>45</v>
      </c>
      <c r="P75" s="16">
        <v>20</v>
      </c>
    </row>
    <row r="76" spans="1:16" ht="12.75">
      <c r="A76" s="29" t="s">
        <v>1</v>
      </c>
      <c r="B76" s="29"/>
      <c r="C76" s="4"/>
      <c r="D76" s="4" t="s">
        <v>92</v>
      </c>
      <c r="E76" s="4"/>
      <c r="F76" s="4"/>
      <c r="G76" s="4"/>
      <c r="H76" s="4" t="s">
        <v>0</v>
      </c>
      <c r="I76" s="4"/>
      <c r="J76" s="4"/>
      <c r="K76" s="29" t="s">
        <v>12</v>
      </c>
      <c r="L76" s="29"/>
      <c r="M76" s="29"/>
      <c r="N76" s="16" t="s">
        <v>47</v>
      </c>
      <c r="O76" s="16" t="s">
        <v>48</v>
      </c>
      <c r="P76" s="16">
        <v>55</v>
      </c>
    </row>
    <row r="77" spans="1:16" ht="12.75">
      <c r="A77" s="29" t="s">
        <v>10</v>
      </c>
      <c r="B77" s="29"/>
      <c r="C77" s="4"/>
      <c r="D77" s="29" t="s">
        <v>62</v>
      </c>
      <c r="E77" s="29"/>
      <c r="F77" s="29"/>
      <c r="G77" s="29"/>
      <c r="H77" s="4" t="s">
        <v>0</v>
      </c>
      <c r="I77" s="4"/>
      <c r="J77" s="4"/>
      <c r="K77" s="29" t="s">
        <v>49</v>
      </c>
      <c r="L77" s="29"/>
      <c r="M77" s="29"/>
      <c r="N77" s="16" t="s">
        <v>50</v>
      </c>
      <c r="O77" s="16" t="s">
        <v>51</v>
      </c>
      <c r="P77" s="16">
        <v>65</v>
      </c>
    </row>
    <row r="78" spans="1:16" ht="12.75">
      <c r="A78" s="29"/>
      <c r="B78" s="29"/>
      <c r="C78" s="4"/>
      <c r="D78" s="29"/>
      <c r="E78" s="29"/>
      <c r="F78" s="29"/>
      <c r="G78" s="29"/>
      <c r="H78" s="4"/>
      <c r="I78" s="4"/>
      <c r="J78" s="4"/>
      <c r="K78" s="4"/>
      <c r="L78" s="4"/>
      <c r="M78" s="4"/>
      <c r="N78" s="16"/>
      <c r="O78" s="16"/>
      <c r="P78" s="16"/>
    </row>
    <row r="79" spans="1:16" ht="9" customHeight="1">
      <c r="A79" s="3"/>
      <c r="B79" s="3"/>
      <c r="C79" s="3"/>
      <c r="D79" s="3"/>
      <c r="E79" s="3"/>
      <c r="F79" s="3"/>
      <c r="G79" s="3"/>
      <c r="H79" s="1"/>
      <c r="I79" s="3"/>
      <c r="J79" s="3"/>
      <c r="K79" s="3"/>
      <c r="L79" s="1"/>
      <c r="M79" s="1"/>
      <c r="N79" s="16"/>
      <c r="O79" s="4"/>
      <c r="P79" s="16"/>
    </row>
    <row r="80" spans="1:16" ht="12.75">
      <c r="A80" s="3"/>
      <c r="B80" s="3"/>
      <c r="C80" s="3"/>
      <c r="D80" s="3"/>
      <c r="E80" s="3"/>
      <c r="F80" s="3"/>
      <c r="G80" s="3"/>
      <c r="H80" s="1"/>
      <c r="I80" s="3"/>
      <c r="J80" s="3"/>
      <c r="K80" s="29" t="s">
        <v>13</v>
      </c>
      <c r="L80" s="29"/>
      <c r="M80" s="4"/>
      <c r="N80" s="37" t="s">
        <v>114</v>
      </c>
      <c r="O80" s="37"/>
      <c r="P80" s="16"/>
    </row>
    <row r="81" spans="1:16" ht="12.75">
      <c r="A81" s="3"/>
      <c r="B81" s="3"/>
      <c r="C81" s="3"/>
      <c r="D81" s="3"/>
      <c r="E81" s="3"/>
      <c r="F81" s="3"/>
      <c r="G81" s="3"/>
      <c r="H81" s="1"/>
      <c r="I81" s="3"/>
      <c r="J81" s="3"/>
      <c r="K81" s="29" t="s">
        <v>14</v>
      </c>
      <c r="L81" s="29"/>
      <c r="M81" s="29"/>
      <c r="N81" s="16">
        <v>-1</v>
      </c>
      <c r="O81" s="4"/>
      <c r="P81" s="4"/>
    </row>
    <row r="82" spans="1:16" ht="12.75">
      <c r="A82" s="3"/>
      <c r="B82" s="3"/>
      <c r="C82" s="3"/>
      <c r="D82" s="3"/>
      <c r="E82" s="3"/>
      <c r="F82" s="3"/>
      <c r="G82" s="3"/>
      <c r="H82" s="1"/>
      <c r="I82" s="3"/>
      <c r="J82" s="3"/>
      <c r="K82" s="29" t="s">
        <v>15</v>
      </c>
      <c r="L82" s="29"/>
      <c r="M82" s="29"/>
      <c r="N82" s="16" t="s">
        <v>74</v>
      </c>
      <c r="O82" s="4"/>
      <c r="P82" s="4"/>
    </row>
    <row r="83" spans="1:16" ht="12.75">
      <c r="A83" s="3"/>
      <c r="B83" s="3"/>
      <c r="C83" s="3"/>
      <c r="D83" s="3"/>
      <c r="E83" s="3"/>
      <c r="F83" s="3"/>
      <c r="G83" s="3"/>
      <c r="H83" s="1"/>
      <c r="I83" s="3"/>
      <c r="J83" s="3"/>
      <c r="K83" s="29" t="s">
        <v>16</v>
      </c>
      <c r="L83" s="29"/>
      <c r="M83" s="29"/>
      <c r="N83" s="16" t="s">
        <v>115</v>
      </c>
      <c r="O83" s="4"/>
      <c r="P83" s="4"/>
    </row>
    <row r="84" spans="1:16" ht="9.75" customHeight="1">
      <c r="A84" s="5"/>
      <c r="B84" s="5"/>
      <c r="C84" s="5"/>
      <c r="D84" s="5"/>
      <c r="E84" s="5"/>
      <c r="F84" s="5"/>
      <c r="G84" s="5"/>
      <c r="H84" s="2"/>
      <c r="I84" s="5"/>
      <c r="J84" s="5"/>
      <c r="K84" s="6"/>
      <c r="L84" s="6"/>
      <c r="M84" s="6"/>
      <c r="N84" s="6"/>
      <c r="O84" s="6"/>
      <c r="P84" s="6"/>
    </row>
    <row r="85" spans="1:16" ht="12.75">
      <c r="A85" s="34" t="s">
        <v>26</v>
      </c>
      <c r="B85" s="36"/>
      <c r="C85" s="36"/>
      <c r="D85" s="36"/>
      <c r="E85" s="36"/>
      <c r="F85" s="36"/>
      <c r="G85" s="36"/>
      <c r="H85" s="35"/>
      <c r="I85" s="34" t="s">
        <v>27</v>
      </c>
      <c r="J85" s="36"/>
      <c r="K85" s="36"/>
      <c r="L85" s="35"/>
      <c r="M85" s="8"/>
      <c r="N85" s="9"/>
      <c r="O85" s="9"/>
      <c r="P85" s="10"/>
    </row>
    <row r="86" spans="1:16" ht="12.75">
      <c r="A86" s="11" t="s">
        <v>28</v>
      </c>
      <c r="B86" s="7" t="s">
        <v>29</v>
      </c>
      <c r="C86" s="7" t="s">
        <v>30</v>
      </c>
      <c r="D86" s="7" t="s">
        <v>31</v>
      </c>
      <c r="E86" s="12" t="s">
        <v>32</v>
      </c>
      <c r="F86" s="34" t="s">
        <v>33</v>
      </c>
      <c r="G86" s="35"/>
      <c r="H86" s="13" t="s">
        <v>34</v>
      </c>
      <c r="I86" s="11" t="s">
        <v>25</v>
      </c>
      <c r="J86" s="11" t="s">
        <v>24</v>
      </c>
      <c r="K86" s="11" t="s">
        <v>23</v>
      </c>
      <c r="L86" s="12" t="s">
        <v>22</v>
      </c>
      <c r="M86" s="14" t="s">
        <v>21</v>
      </c>
      <c r="N86" s="13" t="s">
        <v>20</v>
      </c>
      <c r="O86" s="13" t="s">
        <v>19</v>
      </c>
      <c r="P86" s="14" t="s">
        <v>18</v>
      </c>
    </row>
    <row r="87" spans="1:16" ht="7.5" customHeight="1">
      <c r="A87" s="22"/>
      <c r="B87" s="22"/>
      <c r="C87" s="23"/>
      <c r="D87" s="18"/>
      <c r="E87" s="18"/>
      <c r="F87" s="30"/>
      <c r="G87" s="30"/>
      <c r="H87" s="18"/>
      <c r="I87" s="19"/>
      <c r="J87" s="19"/>
      <c r="K87" s="19"/>
      <c r="L87" s="19"/>
      <c r="M87" s="18"/>
      <c r="N87" s="20"/>
      <c r="O87" s="21"/>
      <c r="P87" s="18"/>
    </row>
    <row r="88" spans="1:16" ht="12.75">
      <c r="A88" s="18">
        <v>1</v>
      </c>
      <c r="B88" s="18">
        <v>5</v>
      </c>
      <c r="C88" s="23" t="s">
        <v>108</v>
      </c>
      <c r="D88" s="18">
        <v>2010</v>
      </c>
      <c r="E88" s="18" t="s">
        <v>65</v>
      </c>
      <c r="F88" s="30" t="s">
        <v>0</v>
      </c>
      <c r="G88" s="30"/>
      <c r="H88" s="18" t="s">
        <v>59</v>
      </c>
      <c r="I88" s="19">
        <v>8.7</v>
      </c>
      <c r="J88" s="19">
        <v>8.6</v>
      </c>
      <c r="K88" s="19">
        <v>8.6</v>
      </c>
      <c r="L88" s="19">
        <f aca="true" t="shared" si="2" ref="L88:L98">SUM(I88:K88)</f>
        <v>25.9</v>
      </c>
      <c r="M88" s="18" t="s">
        <v>58</v>
      </c>
      <c r="N88" s="20">
        <v>1.5</v>
      </c>
      <c r="O88" s="21">
        <f aca="true" t="shared" si="3" ref="O88:O98">PRODUCT(L88*N88)</f>
        <v>38.849999999999994</v>
      </c>
      <c r="P88" s="21">
        <f>SUM(O88:O89)</f>
        <v>86.62</v>
      </c>
    </row>
    <row r="89" spans="1:16" ht="12.75">
      <c r="A89" s="18"/>
      <c r="B89" s="18"/>
      <c r="C89" s="23"/>
      <c r="D89" s="18"/>
      <c r="E89" s="18"/>
      <c r="F89" s="30"/>
      <c r="G89" s="30"/>
      <c r="H89" s="18"/>
      <c r="I89" s="19">
        <v>9.4</v>
      </c>
      <c r="J89" s="19">
        <v>9.3</v>
      </c>
      <c r="K89" s="19">
        <v>9.4</v>
      </c>
      <c r="L89" s="19">
        <f t="shared" si="2"/>
        <v>28.1</v>
      </c>
      <c r="M89" s="18" t="s">
        <v>70</v>
      </c>
      <c r="N89" s="20">
        <v>1.7</v>
      </c>
      <c r="O89" s="21">
        <f t="shared" si="3"/>
        <v>47.77</v>
      </c>
      <c r="P89" s="18"/>
    </row>
    <row r="90" spans="1:16" ht="12.75">
      <c r="A90" s="18">
        <v>2</v>
      </c>
      <c r="B90" s="18">
        <v>3</v>
      </c>
      <c r="C90" s="23" t="s">
        <v>109</v>
      </c>
      <c r="D90" s="18">
        <v>2011</v>
      </c>
      <c r="E90" s="18" t="s">
        <v>65</v>
      </c>
      <c r="F90" s="30" t="s">
        <v>0</v>
      </c>
      <c r="G90" s="30"/>
      <c r="H90" s="18" t="s">
        <v>59</v>
      </c>
      <c r="I90" s="21">
        <v>19.65</v>
      </c>
      <c r="J90" s="21">
        <v>21</v>
      </c>
      <c r="K90" s="19"/>
      <c r="L90" s="21">
        <f t="shared" si="2"/>
        <v>40.65</v>
      </c>
      <c r="M90" s="18"/>
      <c r="N90" s="20"/>
      <c r="O90" s="21">
        <f t="shared" si="3"/>
        <v>0</v>
      </c>
      <c r="P90" s="21">
        <v>40.65</v>
      </c>
    </row>
    <row r="91" spans="1:16" ht="12.75">
      <c r="A91" s="18"/>
      <c r="B91" s="18"/>
      <c r="C91" s="23"/>
      <c r="D91" s="18"/>
      <c r="E91" s="18"/>
      <c r="F91" s="30"/>
      <c r="G91" s="30"/>
      <c r="H91" s="18"/>
      <c r="I91" s="21"/>
      <c r="J91" s="21"/>
      <c r="K91" s="19"/>
      <c r="L91" s="21"/>
      <c r="M91" s="18"/>
      <c r="N91" s="20"/>
      <c r="O91" s="21"/>
      <c r="P91" s="18"/>
    </row>
    <row r="92" spans="1:16" ht="12.75">
      <c r="A92" s="18">
        <v>3</v>
      </c>
      <c r="B92" s="18">
        <v>61</v>
      </c>
      <c r="C92" s="23" t="s">
        <v>138</v>
      </c>
      <c r="D92" s="18">
        <v>2011</v>
      </c>
      <c r="E92" s="18" t="s">
        <v>65</v>
      </c>
      <c r="F92" s="30" t="s">
        <v>0</v>
      </c>
      <c r="G92" s="30"/>
      <c r="H92" s="18" t="s">
        <v>59</v>
      </c>
      <c r="I92" s="21">
        <v>20.87</v>
      </c>
      <c r="J92" s="21">
        <v>20.82</v>
      </c>
      <c r="K92" s="19"/>
      <c r="L92" s="21">
        <f t="shared" si="2"/>
        <v>41.69</v>
      </c>
      <c r="M92" s="18"/>
      <c r="N92" s="20"/>
      <c r="O92" s="21">
        <f t="shared" si="3"/>
        <v>0</v>
      </c>
      <c r="P92" s="21">
        <v>41.69</v>
      </c>
    </row>
    <row r="93" spans="1:16" ht="12.75">
      <c r="A93" s="18"/>
      <c r="B93" s="18"/>
      <c r="C93" s="23"/>
      <c r="D93" s="18"/>
      <c r="E93" s="18"/>
      <c r="F93" s="30"/>
      <c r="G93" s="30"/>
      <c r="H93" s="18"/>
      <c r="I93" s="21"/>
      <c r="J93" s="21"/>
      <c r="K93" s="19"/>
      <c r="L93" s="21"/>
      <c r="M93" s="18"/>
      <c r="N93" s="20"/>
      <c r="O93" s="21"/>
      <c r="P93" s="18"/>
    </row>
    <row r="94" spans="1:16" ht="12.75">
      <c r="A94" s="18">
        <v>4</v>
      </c>
      <c r="B94" s="18">
        <v>62</v>
      </c>
      <c r="C94" s="23" t="s">
        <v>123</v>
      </c>
      <c r="D94" s="18">
        <v>2011</v>
      </c>
      <c r="E94" s="18" t="s">
        <v>65</v>
      </c>
      <c r="F94" s="30" t="s">
        <v>0</v>
      </c>
      <c r="G94" s="30"/>
      <c r="H94" s="18" t="s">
        <v>59</v>
      </c>
      <c r="I94" s="21">
        <v>20.88</v>
      </c>
      <c r="J94" s="21">
        <v>20.87</v>
      </c>
      <c r="K94" s="19"/>
      <c r="L94" s="21">
        <f t="shared" si="2"/>
        <v>41.75</v>
      </c>
      <c r="M94" s="18"/>
      <c r="N94" s="20"/>
      <c r="O94" s="21">
        <f t="shared" si="3"/>
        <v>0</v>
      </c>
      <c r="P94" s="21">
        <v>41.75</v>
      </c>
    </row>
    <row r="95" spans="1:16" ht="12.75">
      <c r="A95" s="18"/>
      <c r="B95" s="18"/>
      <c r="C95" s="23"/>
      <c r="D95" s="18"/>
      <c r="E95" s="18"/>
      <c r="F95" s="30"/>
      <c r="G95" s="30"/>
      <c r="H95" s="18"/>
      <c r="I95" s="21"/>
      <c r="J95" s="21"/>
      <c r="K95" s="19"/>
      <c r="L95" s="21"/>
      <c r="M95" s="18"/>
      <c r="N95" s="20"/>
      <c r="O95" s="21"/>
      <c r="P95" s="18"/>
    </row>
    <row r="96" spans="1:16" ht="12.75">
      <c r="A96" s="18">
        <v>5</v>
      </c>
      <c r="B96" s="18">
        <v>16</v>
      </c>
      <c r="C96" s="23" t="s">
        <v>113</v>
      </c>
      <c r="D96" s="18">
        <v>2010</v>
      </c>
      <c r="E96" s="18" t="s">
        <v>65</v>
      </c>
      <c r="F96" s="30" t="s">
        <v>0</v>
      </c>
      <c r="G96" s="30"/>
      <c r="H96" s="18" t="s">
        <v>59</v>
      </c>
      <c r="I96" s="21">
        <v>22.12</v>
      </c>
      <c r="J96" s="21">
        <v>22.2</v>
      </c>
      <c r="K96" s="19"/>
      <c r="L96" s="21">
        <f t="shared" si="2"/>
        <v>44.32</v>
      </c>
      <c r="M96" s="18"/>
      <c r="N96" s="20"/>
      <c r="O96" s="21">
        <f t="shared" si="3"/>
        <v>0</v>
      </c>
      <c r="P96" s="21">
        <v>44.32</v>
      </c>
    </row>
    <row r="97" spans="1:16" ht="12.75">
      <c r="A97" s="18"/>
      <c r="B97" s="18"/>
      <c r="C97" s="23"/>
      <c r="D97" s="18"/>
      <c r="E97" s="18"/>
      <c r="F97" s="30"/>
      <c r="G97" s="30"/>
      <c r="H97" s="18"/>
      <c r="I97" s="21"/>
      <c r="J97" s="21"/>
      <c r="K97" s="19"/>
      <c r="L97" s="21"/>
      <c r="M97" s="18"/>
      <c r="N97" s="20"/>
      <c r="O97" s="21"/>
      <c r="P97" s="18"/>
    </row>
    <row r="98" spans="1:16" ht="12.75">
      <c r="A98" s="18">
        <v>6</v>
      </c>
      <c r="B98" s="18">
        <v>32</v>
      </c>
      <c r="C98" s="23" t="s">
        <v>112</v>
      </c>
      <c r="D98" s="18">
        <v>2010</v>
      </c>
      <c r="E98" s="18" t="s">
        <v>65</v>
      </c>
      <c r="F98" s="30" t="s">
        <v>0</v>
      </c>
      <c r="G98" s="30"/>
      <c r="H98" s="18" t="s">
        <v>59</v>
      </c>
      <c r="I98" s="21">
        <v>22.24</v>
      </c>
      <c r="J98" s="21">
        <v>22.1</v>
      </c>
      <c r="K98" s="19"/>
      <c r="L98" s="21">
        <f t="shared" si="2"/>
        <v>44.34</v>
      </c>
      <c r="M98" s="18"/>
      <c r="N98" s="20"/>
      <c r="O98" s="21">
        <f t="shared" si="3"/>
        <v>0</v>
      </c>
      <c r="P98" s="21">
        <v>44.34</v>
      </c>
    </row>
    <row r="99" spans="1:16" ht="12.75">
      <c r="A99" s="18"/>
      <c r="B99" s="18"/>
      <c r="C99" s="18"/>
      <c r="D99" s="18"/>
      <c r="E99" s="18"/>
      <c r="F99" s="18"/>
      <c r="G99" s="18"/>
      <c r="H99" s="18"/>
      <c r="I99" s="21"/>
      <c r="J99" s="21"/>
      <c r="K99" s="19"/>
      <c r="L99" s="21"/>
      <c r="M99" s="18"/>
      <c r="N99" s="20"/>
      <c r="O99" s="21"/>
      <c r="P99" s="18"/>
    </row>
    <row r="100" spans="1:16" ht="12.75">
      <c r="A100" s="18">
        <v>7</v>
      </c>
      <c r="B100" s="18">
        <v>26</v>
      </c>
      <c r="C100" s="23" t="s">
        <v>111</v>
      </c>
      <c r="D100" s="18">
        <v>2010</v>
      </c>
      <c r="E100" s="18" t="s">
        <v>65</v>
      </c>
      <c r="F100" s="30" t="s">
        <v>0</v>
      </c>
      <c r="G100" s="30"/>
      <c r="H100" s="18" t="s">
        <v>59</v>
      </c>
      <c r="I100" s="21">
        <v>23.1</v>
      </c>
      <c r="J100" s="21">
        <v>22.71</v>
      </c>
      <c r="K100" s="19"/>
      <c r="L100" s="21">
        <f>SUM(I100:K100)</f>
        <v>45.81</v>
      </c>
      <c r="M100" s="18"/>
      <c r="N100" s="20"/>
      <c r="O100" s="21">
        <f>PRODUCT(L100*N100)</f>
        <v>0</v>
      </c>
      <c r="P100" s="21">
        <v>45.81</v>
      </c>
    </row>
    <row r="101" spans="1:16" ht="12.75">
      <c r="A101" s="18"/>
      <c r="B101" s="18"/>
      <c r="C101" s="23"/>
      <c r="D101" s="18"/>
      <c r="E101" s="18"/>
      <c r="F101" s="30"/>
      <c r="G101" s="30"/>
      <c r="H101" s="18"/>
      <c r="I101" s="19"/>
      <c r="J101" s="19"/>
      <c r="K101" s="19"/>
      <c r="L101" s="19"/>
      <c r="M101" s="18"/>
      <c r="N101" s="20"/>
      <c r="O101" s="21"/>
      <c r="P101" s="18"/>
    </row>
    <row r="102" spans="1:16" ht="12.75">
      <c r="A102" s="18"/>
      <c r="B102" s="18"/>
      <c r="C102" s="23"/>
      <c r="D102" s="18"/>
      <c r="E102" s="18"/>
      <c r="F102" s="30"/>
      <c r="G102" s="30"/>
      <c r="H102" s="18"/>
      <c r="I102" s="19"/>
      <c r="J102" s="19"/>
      <c r="K102" s="19"/>
      <c r="L102" s="19"/>
      <c r="M102" s="18"/>
      <c r="N102" s="20"/>
      <c r="O102" s="21"/>
      <c r="P102" s="21"/>
    </row>
    <row r="103" spans="1:16" ht="12.75">
      <c r="A103" s="18"/>
      <c r="B103" s="18"/>
      <c r="C103" s="23"/>
      <c r="D103" s="18"/>
      <c r="E103" s="18"/>
      <c r="F103" s="30"/>
      <c r="G103" s="30"/>
      <c r="H103" s="18"/>
      <c r="I103" s="19"/>
      <c r="J103" s="19"/>
      <c r="K103" s="19"/>
      <c r="L103" s="19"/>
      <c r="M103" s="18"/>
      <c r="N103" s="20"/>
      <c r="O103" s="21"/>
      <c r="P103" s="18"/>
    </row>
    <row r="104" spans="1:16" ht="12.75">
      <c r="A104" s="18"/>
      <c r="B104" s="18"/>
      <c r="C104" s="23"/>
      <c r="D104" s="18"/>
      <c r="E104" s="18"/>
      <c r="F104" s="30"/>
      <c r="G104" s="30"/>
      <c r="H104" s="18"/>
      <c r="I104" s="19"/>
      <c r="J104" s="19"/>
      <c r="K104" s="19"/>
      <c r="L104" s="19"/>
      <c r="M104" s="18"/>
      <c r="N104" s="20"/>
      <c r="O104" s="21"/>
      <c r="P104" s="21"/>
    </row>
    <row r="105" spans="1:16" ht="12.75">
      <c r="A105" s="18"/>
      <c r="B105" s="18"/>
      <c r="C105" s="23"/>
      <c r="D105" s="18"/>
      <c r="E105" s="18"/>
      <c r="F105" s="26"/>
      <c r="G105" s="26"/>
      <c r="H105" s="18"/>
      <c r="I105" s="19"/>
      <c r="J105" s="19"/>
      <c r="K105" s="19"/>
      <c r="L105" s="19"/>
      <c r="M105" s="18"/>
      <c r="N105" s="20"/>
      <c r="O105" s="21"/>
      <c r="P105" s="18"/>
    </row>
    <row r="106" spans="1:16" ht="12.75">
      <c r="A106" s="25"/>
      <c r="B106" s="18"/>
      <c r="C106" s="23"/>
      <c r="D106" s="18"/>
      <c r="E106" s="18"/>
      <c r="F106" s="30"/>
      <c r="G106" s="30"/>
      <c r="H106" s="18"/>
      <c r="I106" s="19"/>
      <c r="J106" s="19"/>
      <c r="K106" s="19"/>
      <c r="L106" s="19"/>
      <c r="M106" s="18"/>
      <c r="N106" s="20"/>
      <c r="O106" s="21"/>
      <c r="P106" s="21"/>
    </row>
    <row r="107" spans="1:16" ht="12.75">
      <c r="A107" s="18"/>
      <c r="B107" s="18"/>
      <c r="C107" s="23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1:16" ht="12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3:13" ht="12.75">
      <c r="C109" s="31" t="s">
        <v>52</v>
      </c>
      <c r="D109" s="31"/>
      <c r="I109" s="31" t="s">
        <v>128</v>
      </c>
      <c r="J109" s="31"/>
      <c r="K109" s="31"/>
      <c r="L109" s="31"/>
      <c r="M109" s="31"/>
    </row>
    <row r="110" spans="3:13" ht="12.75">
      <c r="C110" s="31"/>
      <c r="D110" s="31"/>
      <c r="I110" s="31"/>
      <c r="J110" s="31"/>
      <c r="K110" s="31"/>
      <c r="L110" s="31"/>
      <c r="M110" s="31"/>
    </row>
    <row r="112" spans="3:13" ht="12.75">
      <c r="C112" s="17" t="s">
        <v>53</v>
      </c>
      <c r="D112" s="17"/>
      <c r="I112" s="17" t="s">
        <v>54</v>
      </c>
      <c r="J112" s="17"/>
      <c r="K112" s="17"/>
      <c r="L112" s="17"/>
      <c r="M112" s="17"/>
    </row>
    <row r="113" ht="12.75">
      <c r="C113" s="17"/>
    </row>
    <row r="115" spans="2:5" ht="12.75">
      <c r="B115" s="18"/>
      <c r="C115" s="23"/>
      <c r="D115" s="18"/>
      <c r="E115" s="18"/>
    </row>
    <row r="116" spans="3:5" ht="12.75">
      <c r="C116" s="23"/>
      <c r="D116" s="18"/>
      <c r="E116" s="18"/>
    </row>
  </sheetData>
  <sheetProtection/>
  <mergeCells count="124">
    <mergeCell ref="C42:D42"/>
    <mergeCell ref="I42:M42"/>
    <mergeCell ref="C43:D43"/>
    <mergeCell ref="I43:M43"/>
    <mergeCell ref="F86:G86"/>
    <mergeCell ref="N80:O80"/>
    <mergeCell ref="F101:G101"/>
    <mergeCell ref="F96:G96"/>
    <mergeCell ref="F97:G97"/>
    <mergeCell ref="F98:G98"/>
    <mergeCell ref="F100:G100"/>
    <mergeCell ref="F92:G92"/>
    <mergeCell ref="F93:G93"/>
    <mergeCell ref="F94:G94"/>
    <mergeCell ref="F26:G26"/>
    <mergeCell ref="K15:M15"/>
    <mergeCell ref="A16:B16"/>
    <mergeCell ref="A64:P64"/>
    <mergeCell ref="F95:G95"/>
    <mergeCell ref="F90:G90"/>
    <mergeCell ref="F91:G91"/>
    <mergeCell ref="A78:B78"/>
    <mergeCell ref="D78:G78"/>
    <mergeCell ref="A85:H85"/>
    <mergeCell ref="A5:P5"/>
    <mergeCell ref="A6:P6"/>
    <mergeCell ref="K13:M13"/>
    <mergeCell ref="A9:C9"/>
    <mergeCell ref="D9:G9"/>
    <mergeCell ref="K9:L9"/>
    <mergeCell ref="M9:N9"/>
    <mergeCell ref="A12:C12"/>
    <mergeCell ref="D12:G12"/>
    <mergeCell ref="K11:L11"/>
    <mergeCell ref="A1:P1"/>
    <mergeCell ref="A2:P2"/>
    <mergeCell ref="A3:P3"/>
    <mergeCell ref="A4:P4"/>
    <mergeCell ref="K12:L12"/>
    <mergeCell ref="A7:P7"/>
    <mergeCell ref="A8:P8"/>
    <mergeCell ref="A10:C10"/>
    <mergeCell ref="D10:G10"/>
    <mergeCell ref="D11:G11"/>
    <mergeCell ref="A11:C11"/>
    <mergeCell ref="N19:O19"/>
    <mergeCell ref="K20:M20"/>
    <mergeCell ref="A14:C14"/>
    <mergeCell ref="K14:M14"/>
    <mergeCell ref="A15:B15"/>
    <mergeCell ref="D16:G16"/>
    <mergeCell ref="K16:M16"/>
    <mergeCell ref="K19:L19"/>
    <mergeCell ref="K21:M21"/>
    <mergeCell ref="K22:M22"/>
    <mergeCell ref="A24:H24"/>
    <mergeCell ref="A17:B17"/>
    <mergeCell ref="D17:G17"/>
    <mergeCell ref="A69:P69"/>
    <mergeCell ref="A70:C70"/>
    <mergeCell ref="F41:G41"/>
    <mergeCell ref="F28:G28"/>
    <mergeCell ref="F31:G31"/>
    <mergeCell ref="F33:G33"/>
    <mergeCell ref="F35:G35"/>
    <mergeCell ref="I51:M51"/>
    <mergeCell ref="C51:D51"/>
    <mergeCell ref="A62:P62"/>
    <mergeCell ref="A66:P66"/>
    <mergeCell ref="A68:P68"/>
    <mergeCell ref="K72:L72"/>
    <mergeCell ref="K81:M81"/>
    <mergeCell ref="K80:L80"/>
    <mergeCell ref="F37:G37"/>
    <mergeCell ref="F38:G38"/>
    <mergeCell ref="D77:G77"/>
    <mergeCell ref="C109:D109"/>
    <mergeCell ref="I109:M109"/>
    <mergeCell ref="F87:G87"/>
    <mergeCell ref="K74:M74"/>
    <mergeCell ref="K70:L70"/>
    <mergeCell ref="A67:P67"/>
    <mergeCell ref="A63:P63"/>
    <mergeCell ref="K77:M77"/>
    <mergeCell ref="K73:L73"/>
    <mergeCell ref="I24:L24"/>
    <mergeCell ref="F25:G25"/>
    <mergeCell ref="F36:G36"/>
    <mergeCell ref="F39:G39"/>
    <mergeCell ref="F40:G40"/>
    <mergeCell ref="F27:G27"/>
    <mergeCell ref="F30:G30"/>
    <mergeCell ref="F32:G32"/>
    <mergeCell ref="F34:G34"/>
    <mergeCell ref="F29:G29"/>
    <mergeCell ref="F104:G104"/>
    <mergeCell ref="F106:G106"/>
    <mergeCell ref="M70:N70"/>
    <mergeCell ref="D71:G71"/>
    <mergeCell ref="D72:G72"/>
    <mergeCell ref="K82:M82"/>
    <mergeCell ref="K83:M83"/>
    <mergeCell ref="K75:M75"/>
    <mergeCell ref="D73:G73"/>
    <mergeCell ref="K76:M76"/>
    <mergeCell ref="F46:G46"/>
    <mergeCell ref="F48:G48"/>
    <mergeCell ref="D70:G70"/>
    <mergeCell ref="A71:C71"/>
    <mergeCell ref="A72:C72"/>
    <mergeCell ref="A77:B77"/>
    <mergeCell ref="A65:P65"/>
    <mergeCell ref="A75:C75"/>
    <mergeCell ref="A73:C73"/>
    <mergeCell ref="A76:B76"/>
    <mergeCell ref="C52:D52"/>
    <mergeCell ref="I52:M52"/>
    <mergeCell ref="C110:D110"/>
    <mergeCell ref="I110:M110"/>
    <mergeCell ref="I85:L85"/>
    <mergeCell ref="F88:G88"/>
    <mergeCell ref="F89:G89"/>
    <mergeCell ref="F102:G102"/>
    <mergeCell ref="F103:G103"/>
  </mergeCells>
  <printOptions/>
  <pageMargins left="0.3937007874015748" right="0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2019-02-28T06:48:32Z</cp:lastPrinted>
  <dcterms:created xsi:type="dcterms:W3CDTF">1996-10-08T23:32:33Z</dcterms:created>
  <dcterms:modified xsi:type="dcterms:W3CDTF">2019-02-28T13:10:05Z</dcterms:modified>
  <cp:category/>
  <cp:version/>
  <cp:contentType/>
  <cp:contentStatus/>
</cp:coreProperties>
</file>