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ев 05-06" sheetId="1" r:id="rId1"/>
    <sheet name="мал 05-06" sheetId="2" r:id="rId2"/>
    <sheet name="дев 03-04" sheetId="3" r:id="rId3"/>
    <sheet name="юн 03-04" sheetId="4" r:id="rId4"/>
    <sheet name="дев 01-02" sheetId="5" r:id="rId5"/>
    <sheet name="юниорки 95-00" sheetId="7" r:id="rId6"/>
    <sheet name="юниоры 95-00" sheetId="8" r:id="rId7"/>
    <sheet name="мужчины" sheetId="10" r:id="rId8"/>
  </sheets>
  <calcPr calcId="124519"/>
</workbook>
</file>

<file path=xl/calcChain.xml><?xml version="1.0" encoding="utf-8"?>
<calcChain xmlns="http://schemas.openxmlformats.org/spreadsheetml/2006/main">
  <c r="N15" i="2"/>
  <c r="N12" i="10" l="1"/>
  <c r="N18" i="1"/>
  <c r="N18" i="4" l="1"/>
  <c r="N15"/>
  <c r="N11"/>
  <c r="N16" i="10"/>
  <c r="N17"/>
  <c r="N11"/>
  <c r="N13"/>
  <c r="N15"/>
  <c r="N14"/>
  <c r="N12" i="8"/>
  <c r="N18"/>
  <c r="N11"/>
  <c r="N27"/>
  <c r="N26"/>
  <c r="N19"/>
  <c r="N23"/>
  <c r="N13"/>
  <c r="N14"/>
  <c r="N24"/>
  <c r="N16"/>
  <c r="N20"/>
  <c r="N25"/>
  <c r="N15"/>
  <c r="N21"/>
  <c r="N17"/>
  <c r="N22"/>
  <c r="N12" i="7"/>
  <c r="N11"/>
  <c r="N13" i="5"/>
  <c r="N12"/>
  <c r="N11"/>
  <c r="N14"/>
  <c r="N13" i="4"/>
  <c r="N22"/>
  <c r="N12"/>
  <c r="N26"/>
  <c r="N27"/>
  <c r="N24"/>
  <c r="N25"/>
  <c r="N14"/>
  <c r="N34"/>
  <c r="N20"/>
  <c r="N23"/>
  <c r="N33"/>
  <c r="N31"/>
  <c r="N29"/>
  <c r="N17"/>
  <c r="N16"/>
  <c r="N32"/>
  <c r="N19"/>
  <c r="N21"/>
  <c r="N35"/>
  <c r="N30"/>
  <c r="N28"/>
  <c r="N11" i="3"/>
  <c r="N12"/>
  <c r="N18" i="2"/>
  <c r="N20"/>
  <c r="N11"/>
  <c r="N22"/>
  <c r="N17"/>
  <c r="N13"/>
  <c r="N12"/>
  <c r="N14"/>
  <c r="N21"/>
  <c r="N19"/>
  <c r="N16"/>
  <c r="N17" i="1" l="1"/>
  <c r="N14"/>
  <c r="N11"/>
  <c r="N13"/>
  <c r="N16"/>
  <c r="N12"/>
  <c r="N15"/>
</calcChain>
</file>

<file path=xl/sharedStrings.xml><?xml version="1.0" encoding="utf-8"?>
<sst xmlns="http://schemas.openxmlformats.org/spreadsheetml/2006/main" count="773" uniqueCount="289">
  <si>
    <t>21-23 декабря 2017</t>
  </si>
  <si>
    <t>г. Ярославль</t>
  </si>
  <si>
    <t>Протокол личного первенства</t>
  </si>
  <si>
    <t>место</t>
  </si>
  <si>
    <t>спортсмен</t>
  </si>
  <si>
    <t>разряд</t>
  </si>
  <si>
    <t>год рожд.</t>
  </si>
  <si>
    <t>команда</t>
  </si>
  <si>
    <t>рез</t>
  </si>
  <si>
    <t>оч</t>
  </si>
  <si>
    <t xml:space="preserve">бег 60 м </t>
  </si>
  <si>
    <t>сумма очков</t>
  </si>
  <si>
    <t>вып. разряд</t>
  </si>
  <si>
    <t>Главный судья (1к., г. Ярославль)</t>
  </si>
  <si>
    <t>Н.И. Кузнецова</t>
  </si>
  <si>
    <t>Чемпионат и Первенство города Ярославля по полиатлону</t>
  </si>
  <si>
    <t>в спортивной дисциплине летнее четырехборье</t>
  </si>
  <si>
    <t>Девочки 2005-2006 г.р. (12-13 лет)</t>
  </si>
  <si>
    <t>стрельба упр. IIIа-ВП</t>
  </si>
  <si>
    <t xml:space="preserve">бег 1000 м </t>
  </si>
  <si>
    <t>Мальчики 2005-2006 г.р. (12-13 лет)</t>
  </si>
  <si>
    <t>Девушки 2003-2004 г.р. (14-15 лет)</t>
  </si>
  <si>
    <t>Юноши 2003-2004 г.р. (14-15 лет)</t>
  </si>
  <si>
    <t>Девушки 2001-2002 г.р. (16-17 лет)</t>
  </si>
  <si>
    <t xml:space="preserve">бег 2000 м </t>
  </si>
  <si>
    <t>Юниорки 1995-2000 г.р. (18-23 года)</t>
  </si>
  <si>
    <t>Юниоры 1995-2000 г.р. (18-23 года)</t>
  </si>
  <si>
    <t>Мужчины 1978-1994 г.р. (24-39 лет)</t>
  </si>
  <si>
    <t>г.Ярославль СШОР-3</t>
  </si>
  <si>
    <t>Сормакова Юлия</t>
  </si>
  <si>
    <t>Жукова Анастасия</t>
  </si>
  <si>
    <t>Сысоева Алиса</t>
  </si>
  <si>
    <t>Артемьева Анна</t>
  </si>
  <si>
    <t>Рыбина Полина</t>
  </si>
  <si>
    <t>Ильиных Дарья</t>
  </si>
  <si>
    <t>Захарова Екатерина</t>
  </si>
  <si>
    <t>49.7</t>
  </si>
  <si>
    <t>49.2</t>
  </si>
  <si>
    <t>51.5</t>
  </si>
  <si>
    <t>39.7</t>
  </si>
  <si>
    <t>42.1</t>
  </si>
  <si>
    <t>53.7</t>
  </si>
  <si>
    <t>37.8</t>
  </si>
  <si>
    <t>Голубов Александр</t>
  </si>
  <si>
    <t>Галахов Михаил</t>
  </si>
  <si>
    <t>Смирнов Даниил</t>
  </si>
  <si>
    <t>Пугачев Артур</t>
  </si>
  <si>
    <t>Аветян Эдгар</t>
  </si>
  <si>
    <t>Анисимов Александр</t>
  </si>
  <si>
    <t>Шорманов Олег</t>
  </si>
  <si>
    <t>Соколов Олег</t>
  </si>
  <si>
    <t>Вербицкий Александр</t>
  </si>
  <si>
    <t>Щербаков Семен</t>
  </si>
  <si>
    <t>Шелест Иван</t>
  </si>
  <si>
    <t>Масленицын Роман</t>
  </si>
  <si>
    <t>Харлуков Северин</t>
  </si>
  <si>
    <t>41.0</t>
  </si>
  <si>
    <t>45.2</t>
  </si>
  <si>
    <t>43.7</t>
  </si>
  <si>
    <t>50.5</t>
  </si>
  <si>
    <t>40.9</t>
  </si>
  <si>
    <t>36.3</t>
  </si>
  <si>
    <t>47.0</t>
  </si>
  <si>
    <t>49.0</t>
  </si>
  <si>
    <t>41.6</t>
  </si>
  <si>
    <t>34.4</t>
  </si>
  <si>
    <t>45.1</t>
  </si>
  <si>
    <t>41.3</t>
  </si>
  <si>
    <t>Мигаль Дарья</t>
  </si>
  <si>
    <t>Тиунчик Софья</t>
  </si>
  <si>
    <t>Ильин Константин</t>
  </si>
  <si>
    <t>Ширяеев Илья</t>
  </si>
  <si>
    <t xml:space="preserve">Кокорев Кирилл </t>
  </si>
  <si>
    <t>Кирюхин Даниил</t>
  </si>
  <si>
    <t>Галян Даниил</t>
  </si>
  <si>
    <t>Кузьмин Максим</t>
  </si>
  <si>
    <t>Мартынов Иван</t>
  </si>
  <si>
    <t>Кубасов Александр</t>
  </si>
  <si>
    <t>Туркин Александр</t>
  </si>
  <si>
    <t>Зякин Михаил</t>
  </si>
  <si>
    <t>Маслов Михаил</t>
  </si>
  <si>
    <t>Пепин Максим</t>
  </si>
  <si>
    <t>Кузнецов Егор</t>
  </si>
  <si>
    <t>Иванов Тимофей</t>
  </si>
  <si>
    <t>Морогин Алексей</t>
  </si>
  <si>
    <t>Иванов Никита</t>
  </si>
  <si>
    <t>Моторин Антон</t>
  </si>
  <si>
    <t>Алексашкин Олег</t>
  </si>
  <si>
    <t>Гордылев Антон</t>
  </si>
  <si>
    <t>Агафонов Артем</t>
  </si>
  <si>
    <t>Парменычев Георгий</t>
  </si>
  <si>
    <t>Жилов Константин</t>
  </si>
  <si>
    <t>Челышев Егор</t>
  </si>
  <si>
    <t>55.8</t>
  </si>
  <si>
    <t>34.5</t>
  </si>
  <si>
    <t>35.5</t>
  </si>
  <si>
    <t>40.8</t>
  </si>
  <si>
    <t>33.4</t>
  </si>
  <si>
    <t>33.6</t>
  </si>
  <si>
    <t>36.4</t>
  </si>
  <si>
    <t>38.1</t>
  </si>
  <si>
    <t>38.3</t>
  </si>
  <si>
    <t>41.9</t>
  </si>
  <si>
    <t>42.8</t>
  </si>
  <si>
    <t>33.2</t>
  </si>
  <si>
    <t>38.4</t>
  </si>
  <si>
    <t>29.0</t>
  </si>
  <si>
    <t>36.9</t>
  </si>
  <si>
    <t>32.0</t>
  </si>
  <si>
    <t>30.3</t>
  </si>
  <si>
    <t>Сальникова Алина</t>
  </si>
  <si>
    <t>Проворова Александра</t>
  </si>
  <si>
    <t>Ткачук Анастасия</t>
  </si>
  <si>
    <t>Иванова Юлия</t>
  </si>
  <si>
    <t>1.26.9</t>
  </si>
  <si>
    <t>1.20.0</t>
  </si>
  <si>
    <t>1.25.8</t>
  </si>
  <si>
    <t>1.30.3</t>
  </si>
  <si>
    <t>Акимова Марина</t>
  </si>
  <si>
    <t>Жидкова Мария</t>
  </si>
  <si>
    <t>Поляков Кирилл</t>
  </si>
  <si>
    <t>Махрачев Павел</t>
  </si>
  <si>
    <t>Стрелков Павел</t>
  </si>
  <si>
    <t>Денисов Андрей</t>
  </si>
  <si>
    <t>Качалов Арсений</t>
  </si>
  <si>
    <t>Кузякин Никита</t>
  </si>
  <si>
    <t>Кондаков Егор</t>
  </si>
  <si>
    <t>Полетаев Марк</t>
  </si>
  <si>
    <t>Шутов Иван</t>
  </si>
  <si>
    <t>Борисенко Антон</t>
  </si>
  <si>
    <t>Балычев Андрей</t>
  </si>
  <si>
    <t>Макшеев Сергей</t>
  </si>
  <si>
    <t>Зелинский Максим</t>
  </si>
  <si>
    <t>Радзиховский Игорь</t>
  </si>
  <si>
    <t>Зуев Антон</t>
  </si>
  <si>
    <t>Ильюшко Евгний</t>
  </si>
  <si>
    <t>Пехтерев Михаил</t>
  </si>
  <si>
    <t>54.5</t>
  </si>
  <si>
    <t>59.2</t>
  </si>
  <si>
    <t>56.0</t>
  </si>
  <si>
    <t>Городненко Денис</t>
  </si>
  <si>
    <t>Епифанов Андрей</t>
  </si>
  <si>
    <t>Перминов Виктор</t>
  </si>
  <si>
    <t>Шаяхметов Артем</t>
  </si>
  <si>
    <t>Соловьев Кирилл</t>
  </si>
  <si>
    <t>Кулаков Дмитрий</t>
  </si>
  <si>
    <t>Тюриков Андрей</t>
  </si>
  <si>
    <t>59.5</t>
  </si>
  <si>
    <t>58.2</t>
  </si>
  <si>
    <t>58.3</t>
  </si>
  <si>
    <t>52.0</t>
  </si>
  <si>
    <t>Балахонова Ольга</t>
  </si>
  <si>
    <t>58.0</t>
  </si>
  <si>
    <t>М.А. Шадрухина</t>
  </si>
  <si>
    <t>Главный секретарь (1к., г. Ярославль)</t>
  </si>
  <si>
    <t>7.3</t>
  </si>
  <si>
    <t>8.1</t>
  </si>
  <si>
    <t>7.8</t>
  </si>
  <si>
    <t>кмс</t>
  </si>
  <si>
    <t>Москалев Александр</t>
  </si>
  <si>
    <t>выполненный разряд</t>
  </si>
  <si>
    <t>спр</t>
  </si>
  <si>
    <t>мс</t>
  </si>
  <si>
    <t>2 взр</t>
  </si>
  <si>
    <t>1 взр</t>
  </si>
  <si>
    <t>Данилов Григорий</t>
  </si>
  <si>
    <t>1 юн</t>
  </si>
  <si>
    <t>2 юн</t>
  </si>
  <si>
    <t>3 юн</t>
  </si>
  <si>
    <t>б/р</t>
  </si>
  <si>
    <t>3 взр</t>
  </si>
  <si>
    <t>1взр</t>
  </si>
  <si>
    <t>9.8</t>
  </si>
  <si>
    <t>11.1</t>
  </si>
  <si>
    <t>9.1</t>
  </si>
  <si>
    <t>9.4</t>
  </si>
  <si>
    <t>9.5</t>
  </si>
  <si>
    <t>11.0</t>
  </si>
  <si>
    <t>8.4</t>
  </si>
  <si>
    <t>8.6</t>
  </si>
  <si>
    <t>9.7</t>
  </si>
  <si>
    <t>8.3</t>
  </si>
  <si>
    <t>7.5</t>
  </si>
  <si>
    <t>7.2</t>
  </si>
  <si>
    <t>9.2</t>
  </si>
  <si>
    <t>10.6</t>
  </si>
  <si>
    <t>8.5</t>
  </si>
  <si>
    <t>9.0</t>
  </si>
  <si>
    <t>10.2</t>
  </si>
  <si>
    <t>10.8</t>
  </si>
  <si>
    <t>9.3</t>
  </si>
  <si>
    <t>8.0</t>
  </si>
  <si>
    <t>8.8</t>
  </si>
  <si>
    <t>9.9</t>
  </si>
  <si>
    <t>8.7</t>
  </si>
  <si>
    <t>10.1</t>
  </si>
  <si>
    <t>10.9</t>
  </si>
  <si>
    <t>8.2</t>
  </si>
  <si>
    <t>8.9</t>
  </si>
  <si>
    <t>7.4</t>
  </si>
  <si>
    <t>7.6</t>
  </si>
  <si>
    <t>7.7</t>
  </si>
  <si>
    <t>2взр</t>
  </si>
  <si>
    <t>плавание 100 м</t>
  </si>
  <si>
    <t>плавание 50 м</t>
  </si>
  <si>
    <t>3:52.3</t>
  </si>
  <si>
    <t>4:19.1</t>
  </si>
  <si>
    <t>4:16.9</t>
  </si>
  <si>
    <t>4:20.4</t>
  </si>
  <si>
    <t>4:12.3</t>
  </si>
  <si>
    <t>4:26.2</t>
  </si>
  <si>
    <t>5:14.6</t>
  </si>
  <si>
    <t>3:30.3</t>
  </si>
  <si>
    <t>3:40.2</t>
  </si>
  <si>
    <t>4:00.1</t>
  </si>
  <si>
    <t>3:42.9</t>
  </si>
  <si>
    <t>4:23.7</t>
  </si>
  <si>
    <t>4:07.6</t>
  </si>
  <si>
    <t>3:50.6</t>
  </si>
  <si>
    <t>4:17.1</t>
  </si>
  <si>
    <t>4:40.9</t>
  </si>
  <si>
    <t>5:26.3</t>
  </si>
  <si>
    <t>4:31.2</t>
  </si>
  <si>
    <t>3:57.3</t>
  </si>
  <si>
    <t>3:53.9</t>
  </si>
  <si>
    <t>3:11.1</t>
  </si>
  <si>
    <t>3:13.9</t>
  </si>
  <si>
    <t>3:55.6</t>
  </si>
  <si>
    <t>3:23.6</t>
  </si>
  <si>
    <t>3:08.6</t>
  </si>
  <si>
    <t>3:30.8</t>
  </si>
  <si>
    <t>3:38.2</t>
  </si>
  <si>
    <t>3:16.2</t>
  </si>
  <si>
    <t>3:28.0</t>
  </si>
  <si>
    <t>3:20.5</t>
  </si>
  <si>
    <t>3:37.0</t>
  </si>
  <si>
    <t>3:54.4</t>
  </si>
  <si>
    <t>3:35.4</t>
  </si>
  <si>
    <t>3:32.5</t>
  </si>
  <si>
    <t>3:35.1</t>
  </si>
  <si>
    <t>4:02.5</t>
  </si>
  <si>
    <t>4:16.7</t>
  </si>
  <si>
    <t>3:35.6</t>
  </si>
  <si>
    <t>4:29.3</t>
  </si>
  <si>
    <t>3:39.8</t>
  </si>
  <si>
    <t>4:10.5</t>
  </si>
  <si>
    <t>4:11.4</t>
  </si>
  <si>
    <t>4:25.3</t>
  </si>
  <si>
    <t>3:54.7</t>
  </si>
  <si>
    <t>4:18.3</t>
  </si>
  <si>
    <t>3:52.1</t>
  </si>
  <si>
    <t>3:47.0</t>
  </si>
  <si>
    <t>3:57.8</t>
  </si>
  <si>
    <t>1:10.0</t>
  </si>
  <si>
    <t>1:11.2</t>
  </si>
  <si>
    <t>4:02.6</t>
  </si>
  <si>
    <t>1:03.0</t>
  </si>
  <si>
    <t>1:03.8</t>
  </si>
  <si>
    <t>1:04.4</t>
  </si>
  <si>
    <t>1:04.0</t>
  </si>
  <si>
    <t>1:02.3</t>
  </si>
  <si>
    <t>1:00.7</t>
  </si>
  <si>
    <t>1:01.2</t>
  </si>
  <si>
    <t>1:00.5</t>
  </si>
  <si>
    <t>1:05.6</t>
  </si>
  <si>
    <t>1:05.9</t>
  </si>
  <si>
    <t>1:05.3</t>
  </si>
  <si>
    <t>6:30.1</t>
  </si>
  <si>
    <t>6:29.8</t>
  </si>
  <si>
    <t>6:12.1</t>
  </si>
  <si>
    <t>6:42.2</t>
  </si>
  <si>
    <t>6:50.9</t>
  </si>
  <si>
    <t>6:32.2</t>
  </si>
  <si>
    <t>6:40.2</t>
  </si>
  <si>
    <t>6:22.2</t>
  </si>
  <si>
    <t>6:28.5</t>
  </si>
  <si>
    <t>6:35.8</t>
  </si>
  <si>
    <t>6:22.0</t>
  </si>
  <si>
    <t>6:50.0</t>
  </si>
  <si>
    <t>7:03.2</t>
  </si>
  <si>
    <t>6:46.9</t>
  </si>
  <si>
    <t>7:21.6</t>
  </si>
  <si>
    <t>1:07.4</t>
  </si>
  <si>
    <t>6:13.4</t>
  </si>
  <si>
    <t>6:12.2</t>
  </si>
  <si>
    <t>6:43.3</t>
  </si>
  <si>
    <t>6:09.9</t>
  </si>
  <si>
    <t>7:45.6</t>
  </si>
  <si>
    <t>7:30.5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</si>
</sst>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E18" sqref="E18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5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5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204</v>
      </c>
      <c r="K8" s="19"/>
      <c r="L8" s="18" t="s">
        <v>19</v>
      </c>
      <c r="M8" s="19"/>
      <c r="N8" s="26" t="s">
        <v>11</v>
      </c>
      <c r="O8" s="29" t="s">
        <v>160</v>
      </c>
    </row>
    <row r="9" spans="1:15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</row>
    <row r="10" spans="1:15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</row>
    <row r="11" spans="1:15">
      <c r="A11" s="32">
        <v>1</v>
      </c>
      <c r="B11" s="3" t="s">
        <v>31</v>
      </c>
      <c r="C11" s="32" t="s">
        <v>169</v>
      </c>
      <c r="D11" s="32">
        <v>2006</v>
      </c>
      <c r="E11" s="3" t="s">
        <v>28</v>
      </c>
      <c r="F11" s="33" t="s">
        <v>175</v>
      </c>
      <c r="G11" s="34">
        <v>52</v>
      </c>
      <c r="H11" s="32">
        <v>73</v>
      </c>
      <c r="I11" s="34">
        <v>73</v>
      </c>
      <c r="J11" s="32" t="s">
        <v>39</v>
      </c>
      <c r="K11" s="34">
        <v>50</v>
      </c>
      <c r="L11" s="33" t="s">
        <v>205</v>
      </c>
      <c r="M11" s="34">
        <v>59</v>
      </c>
      <c r="N11" s="34">
        <f t="shared" ref="N11:N17" si="0">G11+I11+K11+M11</f>
        <v>234</v>
      </c>
      <c r="O11" s="32" t="s">
        <v>170</v>
      </c>
    </row>
    <row r="12" spans="1:15">
      <c r="A12" s="32">
        <v>2</v>
      </c>
      <c r="B12" s="3" t="s">
        <v>35</v>
      </c>
      <c r="C12" s="32" t="s">
        <v>170</v>
      </c>
      <c r="D12" s="32">
        <v>2005</v>
      </c>
      <c r="E12" s="3" t="s">
        <v>28</v>
      </c>
      <c r="F12" s="33" t="s">
        <v>172</v>
      </c>
      <c r="G12" s="34">
        <v>47</v>
      </c>
      <c r="H12" s="32">
        <v>83</v>
      </c>
      <c r="I12" s="34">
        <v>83</v>
      </c>
      <c r="J12" s="32" t="s">
        <v>42</v>
      </c>
      <c r="K12" s="34">
        <v>56</v>
      </c>
      <c r="L12" s="33" t="s">
        <v>206</v>
      </c>
      <c r="M12" s="34">
        <v>45</v>
      </c>
      <c r="N12" s="34">
        <f t="shared" si="0"/>
        <v>231</v>
      </c>
      <c r="O12" s="32" t="s">
        <v>170</v>
      </c>
    </row>
    <row r="13" spans="1:15">
      <c r="A13" s="32">
        <v>3</v>
      </c>
      <c r="B13" s="3" t="s">
        <v>32</v>
      </c>
      <c r="C13" s="32" t="s">
        <v>169</v>
      </c>
      <c r="D13" s="32">
        <v>2005</v>
      </c>
      <c r="E13" s="3" t="s">
        <v>28</v>
      </c>
      <c r="F13" s="33" t="s">
        <v>174</v>
      </c>
      <c r="G13" s="34">
        <v>58</v>
      </c>
      <c r="H13" s="32">
        <v>75</v>
      </c>
      <c r="I13" s="34">
        <v>75</v>
      </c>
      <c r="J13" s="32" t="s">
        <v>40</v>
      </c>
      <c r="K13" s="34">
        <v>47</v>
      </c>
      <c r="L13" s="33" t="s">
        <v>207</v>
      </c>
      <c r="M13" s="34">
        <v>47</v>
      </c>
      <c r="N13" s="34">
        <f t="shared" si="0"/>
        <v>227</v>
      </c>
      <c r="O13" s="32" t="s">
        <v>170</v>
      </c>
    </row>
    <row r="14" spans="1:15">
      <c r="A14" s="32">
        <v>4</v>
      </c>
      <c r="B14" s="3" t="s">
        <v>30</v>
      </c>
      <c r="C14" s="32" t="s">
        <v>169</v>
      </c>
      <c r="D14" s="32">
        <v>2005</v>
      </c>
      <c r="E14" s="3" t="s">
        <v>28</v>
      </c>
      <c r="F14" s="33" t="s">
        <v>176</v>
      </c>
      <c r="G14" s="34">
        <v>50</v>
      </c>
      <c r="H14" s="32">
        <v>83</v>
      </c>
      <c r="I14" s="34">
        <v>83</v>
      </c>
      <c r="J14" s="32" t="s">
        <v>38</v>
      </c>
      <c r="K14" s="34">
        <v>38</v>
      </c>
      <c r="L14" s="33" t="s">
        <v>208</v>
      </c>
      <c r="M14" s="34">
        <v>45</v>
      </c>
      <c r="N14" s="34">
        <f t="shared" si="0"/>
        <v>216</v>
      </c>
      <c r="O14" s="32" t="s">
        <v>170</v>
      </c>
    </row>
    <row r="15" spans="1:15">
      <c r="A15" s="32">
        <v>5</v>
      </c>
      <c r="B15" s="3" t="s">
        <v>151</v>
      </c>
      <c r="C15" s="32" t="s">
        <v>169</v>
      </c>
      <c r="D15" s="32">
        <v>2006</v>
      </c>
      <c r="E15" s="3" t="s">
        <v>28</v>
      </c>
      <c r="F15" s="33" t="s">
        <v>176</v>
      </c>
      <c r="G15" s="34">
        <v>50</v>
      </c>
      <c r="H15" s="32">
        <v>71</v>
      </c>
      <c r="I15" s="34">
        <v>71</v>
      </c>
      <c r="J15" s="35" t="s">
        <v>36</v>
      </c>
      <c r="K15" s="34">
        <v>40</v>
      </c>
      <c r="L15" s="33" t="s">
        <v>209</v>
      </c>
      <c r="M15" s="34">
        <v>49</v>
      </c>
      <c r="N15" s="34">
        <f t="shared" si="0"/>
        <v>210</v>
      </c>
      <c r="O15" s="32" t="s">
        <v>170</v>
      </c>
    </row>
    <row r="16" spans="1:15">
      <c r="A16" s="32">
        <v>6</v>
      </c>
      <c r="B16" s="3" t="s">
        <v>33</v>
      </c>
      <c r="C16" s="32" t="s">
        <v>169</v>
      </c>
      <c r="D16" s="32">
        <v>2006</v>
      </c>
      <c r="E16" s="3" t="s">
        <v>28</v>
      </c>
      <c r="F16" s="33" t="s">
        <v>173</v>
      </c>
      <c r="G16" s="34">
        <v>34</v>
      </c>
      <c r="H16" s="32">
        <v>83</v>
      </c>
      <c r="I16" s="34">
        <v>83</v>
      </c>
      <c r="J16" s="32" t="s">
        <v>41</v>
      </c>
      <c r="K16" s="34">
        <v>36</v>
      </c>
      <c r="L16" s="33" t="s">
        <v>210</v>
      </c>
      <c r="M16" s="34">
        <v>42</v>
      </c>
      <c r="N16" s="34">
        <f t="shared" si="0"/>
        <v>195</v>
      </c>
      <c r="O16" s="32" t="s">
        <v>170</v>
      </c>
    </row>
    <row r="17" spans="1:15">
      <c r="A17" s="32">
        <v>7</v>
      </c>
      <c r="B17" s="3" t="s">
        <v>29</v>
      </c>
      <c r="C17" s="32" t="s">
        <v>169</v>
      </c>
      <c r="D17" s="32">
        <v>2005</v>
      </c>
      <c r="E17" s="3" t="s">
        <v>28</v>
      </c>
      <c r="F17" s="33" t="s">
        <v>177</v>
      </c>
      <c r="G17" s="34">
        <v>35</v>
      </c>
      <c r="H17" s="32">
        <v>54</v>
      </c>
      <c r="I17" s="34">
        <v>54</v>
      </c>
      <c r="J17" s="32" t="s">
        <v>37</v>
      </c>
      <c r="K17" s="34">
        <v>40</v>
      </c>
      <c r="L17" s="33" t="s">
        <v>211</v>
      </c>
      <c r="M17" s="34">
        <v>19</v>
      </c>
      <c r="N17" s="34">
        <f t="shared" si="0"/>
        <v>148</v>
      </c>
      <c r="O17" s="32" t="s">
        <v>166</v>
      </c>
    </row>
    <row r="18" spans="1:15">
      <c r="A18" s="32">
        <v>8</v>
      </c>
      <c r="B18" s="3" t="s">
        <v>34</v>
      </c>
      <c r="C18" s="32" t="s">
        <v>166</v>
      </c>
      <c r="D18" s="32">
        <v>2006</v>
      </c>
      <c r="E18" s="3" t="s">
        <v>28</v>
      </c>
      <c r="F18" s="33" t="s">
        <v>161</v>
      </c>
      <c r="G18" s="34"/>
      <c r="H18" s="32" t="s">
        <v>161</v>
      </c>
      <c r="I18" s="34"/>
      <c r="J18" s="32" t="s">
        <v>161</v>
      </c>
      <c r="K18" s="34"/>
      <c r="L18" s="32" t="s">
        <v>161</v>
      </c>
      <c r="M18" s="34"/>
      <c r="N18" s="34">
        <f t="shared" ref="N18" si="1">G18+I18+K18+M18</f>
        <v>0</v>
      </c>
      <c r="O18" s="32"/>
    </row>
    <row r="19" spans="1:1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 t="s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 t="s">
        <v>14</v>
      </c>
    </row>
    <row r="21" spans="1:15">
      <c r="A21" s="1" t="s">
        <v>154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 t="s">
        <v>153</v>
      </c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sortState ref="A11:N17">
    <sortCondition descending="1" ref="N11:N17"/>
  </sortState>
  <mergeCells count="15">
    <mergeCell ref="D8:D10"/>
    <mergeCell ref="E8:E10"/>
    <mergeCell ref="A5:O5"/>
    <mergeCell ref="A1:O1"/>
    <mergeCell ref="A2:O2"/>
    <mergeCell ref="A7:O7"/>
    <mergeCell ref="F8:G9"/>
    <mergeCell ref="H8:I9"/>
    <mergeCell ref="J8:K9"/>
    <mergeCell ref="L8:M9"/>
    <mergeCell ref="N8:N10"/>
    <mergeCell ref="O8:O10"/>
    <mergeCell ref="A8:A10"/>
    <mergeCell ref="B8:B10"/>
    <mergeCell ref="C8:C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opLeftCell="A7" workbookViewId="0">
      <selection activeCell="A11" sqref="A11:A22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5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204</v>
      </c>
      <c r="K8" s="19"/>
      <c r="L8" s="18" t="s">
        <v>19</v>
      </c>
      <c r="M8" s="19"/>
      <c r="N8" s="26" t="s">
        <v>11</v>
      </c>
      <c r="O8" s="29" t="s">
        <v>12</v>
      </c>
    </row>
    <row r="9" spans="1:15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</row>
    <row r="10" spans="1:15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</row>
    <row r="11" spans="1:15">
      <c r="A11" s="32">
        <v>1</v>
      </c>
      <c r="B11" s="3" t="s">
        <v>53</v>
      </c>
      <c r="C11" s="32" t="s">
        <v>166</v>
      </c>
      <c r="D11" s="32">
        <v>2005</v>
      </c>
      <c r="E11" s="3" t="s">
        <v>28</v>
      </c>
      <c r="F11" s="33" t="s">
        <v>178</v>
      </c>
      <c r="G11" s="34">
        <v>52</v>
      </c>
      <c r="H11" s="32">
        <v>86</v>
      </c>
      <c r="I11" s="34">
        <v>86</v>
      </c>
      <c r="J11" s="32" t="s">
        <v>65</v>
      </c>
      <c r="K11" s="34">
        <v>58</v>
      </c>
      <c r="L11" s="33" t="s">
        <v>212</v>
      </c>
      <c r="M11" s="34">
        <v>40</v>
      </c>
      <c r="N11" s="34">
        <f t="shared" ref="N11:N22" si="0">G11+I11+K11+M11</f>
        <v>236</v>
      </c>
      <c r="O11" s="32" t="s">
        <v>170</v>
      </c>
    </row>
    <row r="12" spans="1:15">
      <c r="A12" s="32">
        <v>2</v>
      </c>
      <c r="B12" s="3" t="s">
        <v>48</v>
      </c>
      <c r="C12" s="32" t="s">
        <v>169</v>
      </c>
      <c r="D12" s="32">
        <v>2005</v>
      </c>
      <c r="E12" s="3" t="s">
        <v>28</v>
      </c>
      <c r="F12" s="33" t="s">
        <v>184</v>
      </c>
      <c r="G12" s="34">
        <v>36</v>
      </c>
      <c r="H12" s="32">
        <v>81</v>
      </c>
      <c r="I12" s="34">
        <v>81</v>
      </c>
      <c r="J12" s="32" t="s">
        <v>61</v>
      </c>
      <c r="K12" s="34">
        <v>49</v>
      </c>
      <c r="L12" s="33" t="s">
        <v>213</v>
      </c>
      <c r="M12" s="34">
        <v>30</v>
      </c>
      <c r="N12" s="34">
        <f t="shared" si="0"/>
        <v>196</v>
      </c>
      <c r="O12" s="32" t="s">
        <v>170</v>
      </c>
    </row>
    <row r="13" spans="1:15">
      <c r="A13" s="32">
        <v>3</v>
      </c>
      <c r="B13" s="3" t="s">
        <v>49</v>
      </c>
      <c r="C13" s="32" t="s">
        <v>167</v>
      </c>
      <c r="D13" s="32">
        <v>2008</v>
      </c>
      <c r="E13" s="3" t="s">
        <v>28</v>
      </c>
      <c r="F13" s="33" t="s">
        <v>180</v>
      </c>
      <c r="G13" s="34">
        <v>28</v>
      </c>
      <c r="H13" s="32">
        <v>92</v>
      </c>
      <c r="I13" s="34">
        <v>96</v>
      </c>
      <c r="J13" s="32" t="s">
        <v>62</v>
      </c>
      <c r="K13" s="34">
        <v>33</v>
      </c>
      <c r="L13" s="33" t="s">
        <v>214</v>
      </c>
      <c r="M13" s="34">
        <v>17</v>
      </c>
      <c r="N13" s="34">
        <f t="shared" si="0"/>
        <v>174</v>
      </c>
      <c r="O13" s="32" t="s">
        <v>166</v>
      </c>
    </row>
    <row r="14" spans="1:15">
      <c r="A14" s="32">
        <v>4</v>
      </c>
      <c r="B14" s="3" t="s">
        <v>46</v>
      </c>
      <c r="C14" s="32" t="s">
        <v>166</v>
      </c>
      <c r="D14" s="32">
        <v>2006</v>
      </c>
      <c r="E14" s="3" t="s">
        <v>28</v>
      </c>
      <c r="F14" s="33" t="s">
        <v>172</v>
      </c>
      <c r="G14" s="34">
        <v>27</v>
      </c>
      <c r="H14" s="32">
        <v>82</v>
      </c>
      <c r="I14" s="34">
        <v>82</v>
      </c>
      <c r="J14" s="32" t="s">
        <v>58</v>
      </c>
      <c r="K14" s="34">
        <v>36</v>
      </c>
      <c r="L14" s="33" t="s">
        <v>215</v>
      </c>
      <c r="M14" s="34">
        <v>28</v>
      </c>
      <c r="N14" s="34">
        <f t="shared" si="0"/>
        <v>173</v>
      </c>
      <c r="O14" s="32" t="s">
        <v>166</v>
      </c>
    </row>
    <row r="15" spans="1:15">
      <c r="A15" s="32">
        <v>5</v>
      </c>
      <c r="B15" s="3" t="s">
        <v>52</v>
      </c>
      <c r="C15" s="32" t="s">
        <v>166</v>
      </c>
      <c r="D15" s="32">
        <v>2005</v>
      </c>
      <c r="E15" s="3" t="s">
        <v>28</v>
      </c>
      <c r="F15" s="33" t="s">
        <v>188</v>
      </c>
      <c r="G15" s="34">
        <v>24</v>
      </c>
      <c r="H15" s="32">
        <v>81</v>
      </c>
      <c r="I15" s="34">
        <v>81</v>
      </c>
      <c r="J15" s="32" t="s">
        <v>64</v>
      </c>
      <c r="K15" s="34">
        <v>39</v>
      </c>
      <c r="L15" s="33" t="s">
        <v>216</v>
      </c>
      <c r="M15" s="34">
        <v>14</v>
      </c>
      <c r="N15" s="34">
        <f t="shared" si="0"/>
        <v>158</v>
      </c>
      <c r="O15" s="32" t="s">
        <v>166</v>
      </c>
    </row>
    <row r="16" spans="1:15">
      <c r="A16" s="32">
        <v>6</v>
      </c>
      <c r="B16" s="3" t="s">
        <v>43</v>
      </c>
      <c r="C16" s="32" t="s">
        <v>169</v>
      </c>
      <c r="D16" s="32">
        <v>2005</v>
      </c>
      <c r="E16" s="3" t="s">
        <v>28</v>
      </c>
      <c r="F16" s="33" t="s">
        <v>184</v>
      </c>
      <c r="G16" s="34">
        <v>36</v>
      </c>
      <c r="H16" s="32">
        <v>66</v>
      </c>
      <c r="I16" s="34">
        <v>66</v>
      </c>
      <c r="J16" s="35" t="s">
        <v>56</v>
      </c>
      <c r="K16" s="34">
        <v>40</v>
      </c>
      <c r="L16" s="33" t="s">
        <v>217</v>
      </c>
      <c r="M16" s="34">
        <v>16</v>
      </c>
      <c r="N16" s="34">
        <f t="shared" si="0"/>
        <v>158</v>
      </c>
      <c r="O16" s="32" t="s">
        <v>166</v>
      </c>
    </row>
    <row r="17" spans="1:15">
      <c r="A17" s="32">
        <v>7</v>
      </c>
      <c r="B17" s="3" t="s">
        <v>50</v>
      </c>
      <c r="C17" s="32" t="s">
        <v>166</v>
      </c>
      <c r="D17" s="32">
        <v>2005</v>
      </c>
      <c r="E17" s="3" t="s">
        <v>28</v>
      </c>
      <c r="F17" s="33" t="s">
        <v>180</v>
      </c>
      <c r="G17" s="34">
        <v>28</v>
      </c>
      <c r="H17" s="32">
        <v>64</v>
      </c>
      <c r="I17" s="34">
        <v>64</v>
      </c>
      <c r="J17" s="32" t="s">
        <v>39</v>
      </c>
      <c r="K17" s="34">
        <v>42</v>
      </c>
      <c r="L17" s="33" t="s">
        <v>218</v>
      </c>
      <c r="M17" s="34">
        <v>20</v>
      </c>
      <c r="N17" s="34">
        <f t="shared" si="0"/>
        <v>154</v>
      </c>
      <c r="O17" s="32" t="s">
        <v>166</v>
      </c>
    </row>
    <row r="18" spans="1:15">
      <c r="A18" s="32">
        <v>8</v>
      </c>
      <c r="B18" s="3" t="s">
        <v>55</v>
      </c>
      <c r="C18" s="32" t="s">
        <v>167</v>
      </c>
      <c r="D18" s="32">
        <v>2005</v>
      </c>
      <c r="E18" s="3" t="s">
        <v>28</v>
      </c>
      <c r="F18" s="33" t="s">
        <v>188</v>
      </c>
      <c r="G18" s="34">
        <v>24</v>
      </c>
      <c r="H18" s="32">
        <v>61</v>
      </c>
      <c r="I18" s="34">
        <v>61</v>
      </c>
      <c r="J18" s="32" t="s">
        <v>67</v>
      </c>
      <c r="K18" s="34">
        <v>39</v>
      </c>
      <c r="L18" s="33" t="s">
        <v>219</v>
      </c>
      <c r="M18" s="34">
        <v>14</v>
      </c>
      <c r="N18" s="34">
        <f t="shared" si="0"/>
        <v>138</v>
      </c>
      <c r="O18" s="32" t="s">
        <v>166</v>
      </c>
    </row>
    <row r="19" spans="1:15">
      <c r="A19" s="32">
        <v>9</v>
      </c>
      <c r="B19" s="3" t="s">
        <v>44</v>
      </c>
      <c r="C19" s="32" t="s">
        <v>169</v>
      </c>
      <c r="D19" s="32">
        <v>2007</v>
      </c>
      <c r="E19" s="3" t="s">
        <v>28</v>
      </c>
      <c r="F19" s="33" t="s">
        <v>185</v>
      </c>
      <c r="G19" s="34">
        <v>22</v>
      </c>
      <c r="H19" s="32">
        <v>75</v>
      </c>
      <c r="I19" s="34">
        <v>75</v>
      </c>
      <c r="J19" s="32" t="s">
        <v>150</v>
      </c>
      <c r="K19" s="34">
        <v>28</v>
      </c>
      <c r="L19" s="33" t="s">
        <v>220</v>
      </c>
      <c r="M19" s="34">
        <v>12</v>
      </c>
      <c r="N19" s="34">
        <f t="shared" si="0"/>
        <v>137</v>
      </c>
      <c r="O19" s="32" t="s">
        <v>166</v>
      </c>
    </row>
    <row r="20" spans="1:15">
      <c r="A20" s="32">
        <v>10</v>
      </c>
      <c r="B20" s="3" t="s">
        <v>54</v>
      </c>
      <c r="C20" s="32" t="s">
        <v>167</v>
      </c>
      <c r="D20" s="32">
        <v>2005</v>
      </c>
      <c r="E20" s="3" t="s">
        <v>28</v>
      </c>
      <c r="F20" s="33" t="s">
        <v>189</v>
      </c>
      <c r="G20" s="34">
        <v>21</v>
      </c>
      <c r="H20" s="32">
        <v>73</v>
      </c>
      <c r="I20" s="34">
        <v>73</v>
      </c>
      <c r="J20" s="32" t="s">
        <v>66</v>
      </c>
      <c r="K20" s="34">
        <v>35</v>
      </c>
      <c r="L20" s="33" t="s">
        <v>221</v>
      </c>
      <c r="M20" s="34">
        <v>7</v>
      </c>
      <c r="N20" s="34">
        <f t="shared" si="0"/>
        <v>136</v>
      </c>
      <c r="O20" s="32" t="s">
        <v>166</v>
      </c>
    </row>
    <row r="21" spans="1:15">
      <c r="A21" s="32">
        <v>11</v>
      </c>
      <c r="B21" s="3" t="s">
        <v>45</v>
      </c>
      <c r="C21" s="32" t="s">
        <v>169</v>
      </c>
      <c r="D21" s="32">
        <v>2007</v>
      </c>
      <c r="E21" s="3" t="s">
        <v>28</v>
      </c>
      <c r="F21" s="33" t="s">
        <v>177</v>
      </c>
      <c r="G21" s="34">
        <v>20</v>
      </c>
      <c r="H21" s="32">
        <v>54</v>
      </c>
      <c r="I21" s="34">
        <v>54</v>
      </c>
      <c r="J21" s="32" t="s">
        <v>57</v>
      </c>
      <c r="K21" s="34">
        <v>35</v>
      </c>
      <c r="L21" s="33" t="s">
        <v>222</v>
      </c>
      <c r="M21" s="34">
        <v>13</v>
      </c>
      <c r="N21" s="34">
        <f t="shared" si="0"/>
        <v>122</v>
      </c>
      <c r="O21" s="32" t="s">
        <v>167</v>
      </c>
    </row>
    <row r="22" spans="1:15">
      <c r="A22" s="32">
        <v>12</v>
      </c>
      <c r="B22" s="3" t="s">
        <v>51</v>
      </c>
      <c r="C22" s="32" t="s">
        <v>168</v>
      </c>
      <c r="D22" s="32">
        <v>2005</v>
      </c>
      <c r="E22" s="3" t="s">
        <v>28</v>
      </c>
      <c r="F22" s="33" t="s">
        <v>176</v>
      </c>
      <c r="G22" s="34">
        <v>30</v>
      </c>
      <c r="H22" s="32">
        <v>21</v>
      </c>
      <c r="I22" s="34">
        <v>21</v>
      </c>
      <c r="J22" s="32" t="s">
        <v>63</v>
      </c>
      <c r="K22" s="34">
        <v>31</v>
      </c>
      <c r="L22" s="33" t="s">
        <v>223</v>
      </c>
      <c r="M22" s="34">
        <v>17</v>
      </c>
      <c r="N22" s="34">
        <f t="shared" si="0"/>
        <v>99</v>
      </c>
      <c r="O22" s="32" t="s">
        <v>168</v>
      </c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 t="s">
        <v>14</v>
      </c>
    </row>
    <row r="25" spans="1:15">
      <c r="A25" s="1" t="s">
        <v>154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 t="s">
        <v>153</v>
      </c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sortState ref="A11:N22">
    <sortCondition descending="1" ref="N11:N22"/>
  </sortState>
  <mergeCells count="15">
    <mergeCell ref="A1:O1"/>
    <mergeCell ref="A2:O2"/>
    <mergeCell ref="A5:O5"/>
    <mergeCell ref="A7:O7"/>
    <mergeCell ref="A8:A10"/>
    <mergeCell ref="B8:B10"/>
    <mergeCell ref="C8:C10"/>
    <mergeCell ref="D8:D10"/>
    <mergeCell ref="E8:E10"/>
    <mergeCell ref="F8:G9"/>
    <mergeCell ref="H8:I9"/>
    <mergeCell ref="J8:K9"/>
    <mergeCell ref="L8:M9"/>
    <mergeCell ref="N8:N10"/>
    <mergeCell ref="O8:O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topLeftCell="A4" workbookViewId="0">
      <selection activeCell="E17" sqref="E17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5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5" t="s">
        <v>21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204</v>
      </c>
      <c r="K8" s="19"/>
      <c r="L8" s="18" t="s">
        <v>19</v>
      </c>
      <c r="M8" s="19"/>
      <c r="N8" s="26" t="s">
        <v>11</v>
      </c>
      <c r="O8" s="29" t="s">
        <v>12</v>
      </c>
    </row>
    <row r="9" spans="1:15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</row>
    <row r="10" spans="1:15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</row>
    <row r="11" spans="1:15">
      <c r="A11" s="32">
        <v>1</v>
      </c>
      <c r="B11" s="3" t="s">
        <v>69</v>
      </c>
      <c r="C11" s="32" t="s">
        <v>170</v>
      </c>
      <c r="D11" s="32">
        <v>2004</v>
      </c>
      <c r="E11" s="3" t="s">
        <v>28</v>
      </c>
      <c r="F11" s="33" t="s">
        <v>175</v>
      </c>
      <c r="G11" s="34">
        <v>52</v>
      </c>
      <c r="H11" s="32">
        <v>49</v>
      </c>
      <c r="I11" s="34">
        <v>49</v>
      </c>
      <c r="J11" s="32">
        <v>40.700000000000003</v>
      </c>
      <c r="K11" s="34">
        <v>49</v>
      </c>
      <c r="L11" s="32" t="s">
        <v>224</v>
      </c>
      <c r="M11" s="34">
        <v>58</v>
      </c>
      <c r="N11" s="34">
        <f>G11+I11+K11+M11</f>
        <v>208</v>
      </c>
      <c r="O11" s="32" t="s">
        <v>170</v>
      </c>
    </row>
    <row r="12" spans="1:15">
      <c r="A12" s="32">
        <v>2</v>
      </c>
      <c r="B12" s="3" t="s">
        <v>68</v>
      </c>
      <c r="C12" s="32" t="s">
        <v>163</v>
      </c>
      <c r="D12" s="32">
        <v>2004</v>
      </c>
      <c r="E12" s="3" t="s">
        <v>28</v>
      </c>
      <c r="F12" s="32" t="s">
        <v>161</v>
      </c>
      <c r="G12" s="34"/>
      <c r="H12" s="32" t="s">
        <v>161</v>
      </c>
      <c r="I12" s="34"/>
      <c r="J12" s="35" t="s">
        <v>161</v>
      </c>
      <c r="K12" s="34"/>
      <c r="L12" s="35" t="s">
        <v>161</v>
      </c>
      <c r="M12" s="34"/>
      <c r="N12" s="34">
        <f>G12+I12+K12+M12</f>
        <v>0</v>
      </c>
      <c r="O12" s="32"/>
    </row>
    <row r="13" spans="1:15">
      <c r="A13" s="1"/>
      <c r="B13" s="1"/>
      <c r="C13" s="36"/>
      <c r="D13" s="3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 t="s">
        <v>14</v>
      </c>
    </row>
    <row r="15" spans="1:15">
      <c r="A15" s="1" t="s">
        <v>154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 t="s">
        <v>153</v>
      </c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sortState ref="B11:N12">
    <sortCondition descending="1" ref="N11:N12"/>
  </sortState>
  <mergeCells count="15">
    <mergeCell ref="A1:O1"/>
    <mergeCell ref="A2:O2"/>
    <mergeCell ref="A5:O5"/>
    <mergeCell ref="A7:O7"/>
    <mergeCell ref="A8:A10"/>
    <mergeCell ref="B8:B10"/>
    <mergeCell ref="C8:C10"/>
    <mergeCell ref="D8:D10"/>
    <mergeCell ref="E8:E10"/>
    <mergeCell ref="F8:G9"/>
    <mergeCell ref="H8:I9"/>
    <mergeCell ref="J8:K9"/>
    <mergeCell ref="L8:M9"/>
    <mergeCell ref="N8:N10"/>
    <mergeCell ref="O8:O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9"/>
  <sheetViews>
    <sheetView topLeftCell="A10" workbookViewId="0">
      <selection activeCell="F19" sqref="F19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8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8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8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R7" s="37"/>
    </row>
    <row r="8" spans="1:18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204</v>
      </c>
      <c r="K8" s="19"/>
      <c r="L8" s="18" t="s">
        <v>19</v>
      </c>
      <c r="M8" s="19"/>
      <c r="N8" s="26" t="s">
        <v>11</v>
      </c>
      <c r="O8" s="29" t="s">
        <v>12</v>
      </c>
      <c r="R8" s="37"/>
    </row>
    <row r="9" spans="1:18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  <c r="R9" s="37"/>
    </row>
    <row r="10" spans="1:18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  <c r="R10" s="37"/>
    </row>
    <row r="11" spans="1:18">
      <c r="A11" s="32">
        <v>1</v>
      </c>
      <c r="B11" s="6" t="s">
        <v>165</v>
      </c>
      <c r="C11" s="32" t="s">
        <v>170</v>
      </c>
      <c r="D11" s="32">
        <v>2004</v>
      </c>
      <c r="E11" s="3" t="s">
        <v>28</v>
      </c>
      <c r="F11" s="33" t="s">
        <v>157</v>
      </c>
      <c r="G11" s="41">
        <v>69</v>
      </c>
      <c r="H11" s="32">
        <v>68</v>
      </c>
      <c r="I11" s="34">
        <v>68</v>
      </c>
      <c r="J11" s="32" t="s">
        <v>108</v>
      </c>
      <c r="K11" s="34">
        <v>70</v>
      </c>
      <c r="L11" s="33" t="s">
        <v>225</v>
      </c>
      <c r="M11" s="32">
        <v>59</v>
      </c>
      <c r="N11" s="34">
        <f t="shared" ref="N11:N35" si="0">G11+I11+K11+M11</f>
        <v>266</v>
      </c>
      <c r="O11" s="32" t="s">
        <v>163</v>
      </c>
      <c r="R11" s="37"/>
    </row>
    <row r="12" spans="1:18">
      <c r="A12" s="32">
        <v>2</v>
      </c>
      <c r="B12" s="3" t="s">
        <v>88</v>
      </c>
      <c r="C12" s="32" t="s">
        <v>163</v>
      </c>
      <c r="D12" s="32">
        <v>2004</v>
      </c>
      <c r="E12" s="3" t="s">
        <v>28</v>
      </c>
      <c r="F12" s="33" t="s">
        <v>181</v>
      </c>
      <c r="G12" s="41">
        <v>54</v>
      </c>
      <c r="H12" s="32">
        <v>60</v>
      </c>
      <c r="I12" s="34">
        <v>60</v>
      </c>
      <c r="J12" s="32" t="s">
        <v>106</v>
      </c>
      <c r="K12" s="34">
        <v>85</v>
      </c>
      <c r="L12" s="33" t="s">
        <v>226</v>
      </c>
      <c r="M12" s="34">
        <v>57</v>
      </c>
      <c r="N12" s="34">
        <f t="shared" si="0"/>
        <v>256</v>
      </c>
      <c r="O12" s="32" t="s">
        <v>163</v>
      </c>
      <c r="R12" s="37"/>
    </row>
    <row r="13" spans="1:18">
      <c r="A13" s="32">
        <v>3</v>
      </c>
      <c r="B13" s="3" t="s">
        <v>90</v>
      </c>
      <c r="C13" s="32" t="s">
        <v>170</v>
      </c>
      <c r="D13" s="32">
        <v>2003</v>
      </c>
      <c r="E13" s="3" t="s">
        <v>28</v>
      </c>
      <c r="F13" s="33" t="s">
        <v>178</v>
      </c>
      <c r="G13" s="41">
        <v>52</v>
      </c>
      <c r="H13" s="32">
        <v>66</v>
      </c>
      <c r="I13" s="34">
        <v>66</v>
      </c>
      <c r="J13" s="32" t="s">
        <v>98</v>
      </c>
      <c r="K13" s="34">
        <v>62</v>
      </c>
      <c r="L13" s="33" t="s">
        <v>227</v>
      </c>
      <c r="M13" s="32">
        <v>65</v>
      </c>
      <c r="N13" s="34">
        <f t="shared" si="0"/>
        <v>245</v>
      </c>
      <c r="O13" s="32" t="s">
        <v>163</v>
      </c>
      <c r="R13" s="37"/>
    </row>
    <row r="14" spans="1:18">
      <c r="A14" s="32">
        <v>4</v>
      </c>
      <c r="B14" s="3" t="s">
        <v>83</v>
      </c>
      <c r="C14" s="32" t="s">
        <v>167</v>
      </c>
      <c r="D14" s="32">
        <v>2003</v>
      </c>
      <c r="E14" s="3" t="s">
        <v>28</v>
      </c>
      <c r="F14" s="33" t="s">
        <v>194</v>
      </c>
      <c r="G14" s="41">
        <v>46</v>
      </c>
      <c r="H14" s="32">
        <v>81</v>
      </c>
      <c r="I14" s="34">
        <v>81</v>
      </c>
      <c r="J14" s="32" t="s">
        <v>65</v>
      </c>
      <c r="K14" s="34">
        <v>58</v>
      </c>
      <c r="L14" s="33" t="s">
        <v>228</v>
      </c>
      <c r="M14" s="34">
        <v>47</v>
      </c>
      <c r="N14" s="34">
        <f t="shared" si="0"/>
        <v>232</v>
      </c>
      <c r="O14" s="32" t="s">
        <v>170</v>
      </c>
      <c r="R14" s="37"/>
    </row>
    <row r="15" spans="1:18">
      <c r="A15" s="32">
        <v>5</v>
      </c>
      <c r="B15" s="6" t="s">
        <v>92</v>
      </c>
      <c r="C15" s="32" t="s">
        <v>170</v>
      </c>
      <c r="D15" s="32">
        <v>2004</v>
      </c>
      <c r="E15" s="3" t="s">
        <v>28</v>
      </c>
      <c r="F15" s="33" t="s">
        <v>191</v>
      </c>
      <c r="G15" s="41">
        <v>63</v>
      </c>
      <c r="H15" s="32">
        <v>45</v>
      </c>
      <c r="I15" s="34">
        <v>45</v>
      </c>
      <c r="J15" s="32" t="s">
        <v>98</v>
      </c>
      <c r="K15" s="34">
        <v>62</v>
      </c>
      <c r="L15" s="33" t="s">
        <v>229</v>
      </c>
      <c r="M15" s="32">
        <v>62</v>
      </c>
      <c r="N15" s="34">
        <f t="shared" si="0"/>
        <v>232</v>
      </c>
      <c r="O15" s="32" t="s">
        <v>170</v>
      </c>
      <c r="R15" s="37"/>
    </row>
    <row r="16" spans="1:18">
      <c r="A16" s="32">
        <v>6</v>
      </c>
      <c r="B16" s="3" t="s">
        <v>76</v>
      </c>
      <c r="C16" s="32" t="s">
        <v>166</v>
      </c>
      <c r="D16" s="32">
        <v>2004</v>
      </c>
      <c r="E16" s="3" t="s">
        <v>28</v>
      </c>
      <c r="F16" s="33" t="s">
        <v>192</v>
      </c>
      <c r="G16" s="41">
        <v>44</v>
      </c>
      <c r="H16" s="32">
        <v>79</v>
      </c>
      <c r="I16" s="34">
        <v>79</v>
      </c>
      <c r="J16" s="32" t="s">
        <v>97</v>
      </c>
      <c r="K16" s="34">
        <v>63</v>
      </c>
      <c r="L16" s="33" t="s">
        <v>230</v>
      </c>
      <c r="M16" s="34">
        <v>40</v>
      </c>
      <c r="N16" s="34">
        <f t="shared" si="0"/>
        <v>226</v>
      </c>
      <c r="O16" s="32" t="s">
        <v>170</v>
      </c>
      <c r="R16" s="37"/>
    </row>
    <row r="17" spans="1:18">
      <c r="A17" s="32">
        <v>7</v>
      </c>
      <c r="B17" s="3" t="s">
        <v>77</v>
      </c>
      <c r="C17" s="32" t="s">
        <v>166</v>
      </c>
      <c r="D17" s="32">
        <v>2004</v>
      </c>
      <c r="E17" s="3" t="s">
        <v>28</v>
      </c>
      <c r="F17" s="33" t="s">
        <v>194</v>
      </c>
      <c r="G17" s="41">
        <v>46</v>
      </c>
      <c r="H17" s="32">
        <v>67</v>
      </c>
      <c r="I17" s="34">
        <v>67</v>
      </c>
      <c r="J17" s="32" t="s">
        <v>98</v>
      </c>
      <c r="K17" s="34">
        <v>62</v>
      </c>
      <c r="L17" s="33" t="s">
        <v>231</v>
      </c>
      <c r="M17" s="34">
        <v>32</v>
      </c>
      <c r="N17" s="34">
        <f t="shared" si="0"/>
        <v>207</v>
      </c>
      <c r="O17" s="32" t="s">
        <v>170</v>
      </c>
      <c r="R17" s="37"/>
    </row>
    <row r="18" spans="1:18">
      <c r="A18" s="32">
        <v>8</v>
      </c>
      <c r="B18" s="3" t="s">
        <v>91</v>
      </c>
      <c r="C18" s="32" t="s">
        <v>166</v>
      </c>
      <c r="D18" s="32">
        <v>2003</v>
      </c>
      <c r="E18" s="3" t="s">
        <v>28</v>
      </c>
      <c r="F18" s="33" t="s">
        <v>179</v>
      </c>
      <c r="G18" s="41">
        <v>48</v>
      </c>
      <c r="H18" s="32">
        <v>57</v>
      </c>
      <c r="I18" s="34">
        <v>57</v>
      </c>
      <c r="J18" s="32" t="s">
        <v>107</v>
      </c>
      <c r="K18" s="34">
        <v>47</v>
      </c>
      <c r="L18" s="33" t="s">
        <v>232</v>
      </c>
      <c r="M18" s="32">
        <v>54</v>
      </c>
      <c r="N18" s="34">
        <f t="shared" si="0"/>
        <v>206</v>
      </c>
      <c r="O18" s="32" t="s">
        <v>170</v>
      </c>
      <c r="R18" s="37"/>
    </row>
    <row r="19" spans="1:18">
      <c r="A19" s="32">
        <v>9</v>
      </c>
      <c r="B19" s="3" t="s">
        <v>74</v>
      </c>
      <c r="C19" s="32" t="s">
        <v>166</v>
      </c>
      <c r="D19" s="32">
        <v>2004</v>
      </c>
      <c r="E19" s="3" t="s">
        <v>28</v>
      </c>
      <c r="F19" s="33" t="s">
        <v>187</v>
      </c>
      <c r="G19" s="41">
        <v>40</v>
      </c>
      <c r="H19" s="32">
        <v>67</v>
      </c>
      <c r="I19" s="34">
        <v>67</v>
      </c>
      <c r="J19" s="32" t="s">
        <v>95</v>
      </c>
      <c r="K19" s="34">
        <v>52</v>
      </c>
      <c r="L19" s="33" t="s">
        <v>233</v>
      </c>
      <c r="M19" s="34">
        <v>42</v>
      </c>
      <c r="N19" s="34">
        <f t="shared" si="0"/>
        <v>201</v>
      </c>
      <c r="O19" s="32" t="s">
        <v>170</v>
      </c>
      <c r="R19" s="37"/>
    </row>
    <row r="20" spans="1:18">
      <c r="A20" s="32">
        <v>10</v>
      </c>
      <c r="B20" s="3" t="s">
        <v>81</v>
      </c>
      <c r="C20" s="32" t="s">
        <v>169</v>
      </c>
      <c r="D20" s="32">
        <v>2003</v>
      </c>
      <c r="E20" s="3" t="s">
        <v>28</v>
      </c>
      <c r="F20" s="33" t="s">
        <v>186</v>
      </c>
      <c r="G20" s="41">
        <v>50</v>
      </c>
      <c r="H20" s="32">
        <v>60</v>
      </c>
      <c r="I20" s="34">
        <v>60</v>
      </c>
      <c r="J20" s="32" t="s">
        <v>103</v>
      </c>
      <c r="K20" s="34">
        <v>37</v>
      </c>
      <c r="L20" s="33" t="s">
        <v>234</v>
      </c>
      <c r="M20" s="34">
        <v>50</v>
      </c>
      <c r="N20" s="34">
        <f t="shared" si="0"/>
        <v>197</v>
      </c>
      <c r="O20" s="32" t="s">
        <v>170</v>
      </c>
      <c r="R20" s="37"/>
    </row>
    <row r="21" spans="1:18">
      <c r="A21" s="32">
        <v>11</v>
      </c>
      <c r="B21" s="3" t="s">
        <v>73</v>
      </c>
      <c r="C21" s="32" t="s">
        <v>166</v>
      </c>
      <c r="D21" s="32">
        <v>2004</v>
      </c>
      <c r="E21" s="3" t="s">
        <v>28</v>
      </c>
      <c r="F21" s="33" t="s">
        <v>192</v>
      </c>
      <c r="G21" s="41">
        <v>44</v>
      </c>
      <c r="H21" s="32">
        <v>60</v>
      </c>
      <c r="I21" s="34">
        <v>60</v>
      </c>
      <c r="J21" s="32" t="s">
        <v>94</v>
      </c>
      <c r="K21" s="34">
        <v>57</v>
      </c>
      <c r="L21" s="33" t="s">
        <v>235</v>
      </c>
      <c r="M21" s="34">
        <v>33</v>
      </c>
      <c r="N21" s="34">
        <f t="shared" si="0"/>
        <v>194</v>
      </c>
      <c r="O21" s="32" t="s">
        <v>170</v>
      </c>
      <c r="R21" s="37"/>
    </row>
    <row r="22" spans="1:18">
      <c r="A22" s="32">
        <v>12</v>
      </c>
      <c r="B22" s="3" t="s">
        <v>89</v>
      </c>
      <c r="C22" s="32" t="s">
        <v>166</v>
      </c>
      <c r="D22" s="32">
        <v>2003</v>
      </c>
      <c r="E22" s="3" t="s">
        <v>28</v>
      </c>
      <c r="F22" s="33" t="s">
        <v>190</v>
      </c>
      <c r="G22" s="41">
        <v>34</v>
      </c>
      <c r="H22" s="32">
        <v>58</v>
      </c>
      <c r="I22" s="34">
        <v>58</v>
      </c>
      <c r="J22" s="33" t="s">
        <v>109</v>
      </c>
      <c r="K22" s="34">
        <v>78</v>
      </c>
      <c r="L22" s="33" t="s">
        <v>236</v>
      </c>
      <c r="M22" s="32">
        <v>18</v>
      </c>
      <c r="N22" s="34">
        <f t="shared" si="0"/>
        <v>188</v>
      </c>
      <c r="O22" s="32" t="s">
        <v>170</v>
      </c>
      <c r="R22" s="37"/>
    </row>
    <row r="23" spans="1:18">
      <c r="A23" s="32">
        <v>13</v>
      </c>
      <c r="B23" s="3" t="s">
        <v>159</v>
      </c>
      <c r="C23" s="32" t="s">
        <v>169</v>
      </c>
      <c r="D23" s="32">
        <v>2003</v>
      </c>
      <c r="E23" s="3" t="s">
        <v>28</v>
      </c>
      <c r="F23" s="33" t="s">
        <v>197</v>
      </c>
      <c r="G23" s="41">
        <v>57</v>
      </c>
      <c r="H23" s="32">
        <v>58</v>
      </c>
      <c r="I23" s="34">
        <v>58</v>
      </c>
      <c r="J23" s="32" t="s">
        <v>102</v>
      </c>
      <c r="K23" s="34">
        <v>38</v>
      </c>
      <c r="L23" s="33" t="s">
        <v>237</v>
      </c>
      <c r="M23" s="34">
        <v>35</v>
      </c>
      <c r="N23" s="34">
        <f t="shared" si="0"/>
        <v>188</v>
      </c>
      <c r="O23" s="32" t="s">
        <v>170</v>
      </c>
      <c r="R23" s="37"/>
    </row>
    <row r="24" spans="1:18">
      <c r="A24" s="32">
        <v>14</v>
      </c>
      <c r="B24" s="3" t="s">
        <v>47</v>
      </c>
      <c r="C24" s="32" t="s">
        <v>169</v>
      </c>
      <c r="D24" s="32">
        <v>2004</v>
      </c>
      <c r="E24" s="3" t="s">
        <v>28</v>
      </c>
      <c r="F24" s="33" t="s">
        <v>184</v>
      </c>
      <c r="G24" s="41">
        <v>36</v>
      </c>
      <c r="H24" s="32">
        <v>50</v>
      </c>
      <c r="I24" s="34">
        <v>50</v>
      </c>
      <c r="J24" s="32" t="s">
        <v>60</v>
      </c>
      <c r="K24" s="34">
        <v>40</v>
      </c>
      <c r="L24" s="33" t="s">
        <v>238</v>
      </c>
      <c r="M24" s="34">
        <v>38</v>
      </c>
      <c r="N24" s="34">
        <f t="shared" si="0"/>
        <v>164</v>
      </c>
      <c r="O24" s="42" t="s">
        <v>166</v>
      </c>
      <c r="R24" s="37"/>
    </row>
    <row r="25" spans="1:18">
      <c r="A25" s="32">
        <v>15</v>
      </c>
      <c r="B25" s="3" t="s">
        <v>84</v>
      </c>
      <c r="C25" s="32" t="s">
        <v>168</v>
      </c>
      <c r="D25" s="32">
        <v>2004</v>
      </c>
      <c r="E25" s="3" t="s">
        <v>28</v>
      </c>
      <c r="F25" s="33" t="s">
        <v>184</v>
      </c>
      <c r="G25" s="41">
        <v>36</v>
      </c>
      <c r="H25" s="32">
        <v>22</v>
      </c>
      <c r="I25" s="34">
        <v>22</v>
      </c>
      <c r="J25" s="32" t="s">
        <v>104</v>
      </c>
      <c r="K25" s="34">
        <v>64</v>
      </c>
      <c r="L25" s="33" t="s">
        <v>239</v>
      </c>
      <c r="M25" s="34">
        <v>35</v>
      </c>
      <c r="N25" s="34">
        <f t="shared" si="0"/>
        <v>157</v>
      </c>
      <c r="O25" s="32" t="s">
        <v>166</v>
      </c>
      <c r="R25" s="37"/>
    </row>
    <row r="26" spans="1:18">
      <c r="A26" s="32">
        <v>16</v>
      </c>
      <c r="B26" s="3" t="s">
        <v>87</v>
      </c>
      <c r="C26" s="32" t="s">
        <v>169</v>
      </c>
      <c r="D26" s="32">
        <v>2004</v>
      </c>
      <c r="E26" s="3" t="s">
        <v>28</v>
      </c>
      <c r="F26" s="33" t="s">
        <v>175</v>
      </c>
      <c r="G26" s="41">
        <v>32</v>
      </c>
      <c r="H26" s="32">
        <v>57</v>
      </c>
      <c r="I26" s="34">
        <v>57</v>
      </c>
      <c r="J26" s="32" t="s">
        <v>67</v>
      </c>
      <c r="K26" s="34">
        <v>39</v>
      </c>
      <c r="L26" s="33" t="s">
        <v>240</v>
      </c>
      <c r="M26" s="34">
        <v>17</v>
      </c>
      <c r="N26" s="34">
        <f t="shared" si="0"/>
        <v>145</v>
      </c>
      <c r="O26" s="32" t="s">
        <v>166</v>
      </c>
      <c r="R26" s="37"/>
    </row>
    <row r="27" spans="1:18">
      <c r="A27" s="32">
        <v>17</v>
      </c>
      <c r="B27" s="3" t="s">
        <v>86</v>
      </c>
      <c r="C27" s="32" t="s">
        <v>169</v>
      </c>
      <c r="D27" s="32">
        <v>2004</v>
      </c>
      <c r="E27" s="3" t="s">
        <v>28</v>
      </c>
      <c r="F27" s="33" t="s">
        <v>175</v>
      </c>
      <c r="G27" s="41">
        <v>32</v>
      </c>
      <c r="H27" s="32">
        <v>52</v>
      </c>
      <c r="I27" s="34">
        <v>52</v>
      </c>
      <c r="J27" s="43" t="s">
        <v>105</v>
      </c>
      <c r="K27" s="34">
        <v>44</v>
      </c>
      <c r="L27" s="33" t="s">
        <v>241</v>
      </c>
      <c r="M27" s="34">
        <v>15</v>
      </c>
      <c r="N27" s="34">
        <f t="shared" si="0"/>
        <v>143</v>
      </c>
      <c r="O27" s="32" t="s">
        <v>166</v>
      </c>
      <c r="R27" s="37"/>
    </row>
    <row r="28" spans="1:18">
      <c r="A28" s="32">
        <v>18</v>
      </c>
      <c r="B28" s="3" t="s">
        <v>70</v>
      </c>
      <c r="C28" s="32"/>
      <c r="D28" s="32">
        <v>2004</v>
      </c>
      <c r="E28" s="3" t="s">
        <v>28</v>
      </c>
      <c r="F28" s="33" t="s">
        <v>190</v>
      </c>
      <c r="G28" s="41">
        <v>34</v>
      </c>
      <c r="H28" s="32">
        <v>40</v>
      </c>
      <c r="I28" s="34">
        <v>40</v>
      </c>
      <c r="J28" s="35" t="s">
        <v>59</v>
      </c>
      <c r="K28" s="34">
        <v>29</v>
      </c>
      <c r="L28" s="33" t="s">
        <v>242</v>
      </c>
      <c r="M28" s="34">
        <v>35</v>
      </c>
      <c r="N28" s="34">
        <f t="shared" si="0"/>
        <v>138</v>
      </c>
      <c r="O28" s="32" t="s">
        <v>166</v>
      </c>
      <c r="R28" s="37"/>
    </row>
    <row r="29" spans="1:18">
      <c r="A29" s="32">
        <v>19</v>
      </c>
      <c r="B29" s="3" t="s">
        <v>78</v>
      </c>
      <c r="C29" s="32" t="s">
        <v>166</v>
      </c>
      <c r="D29" s="32">
        <v>2004</v>
      </c>
      <c r="E29" s="3" t="s">
        <v>28</v>
      </c>
      <c r="F29" s="33" t="s">
        <v>172</v>
      </c>
      <c r="G29" s="41">
        <v>27</v>
      </c>
      <c r="H29" s="32">
        <v>48</v>
      </c>
      <c r="I29" s="34">
        <v>48</v>
      </c>
      <c r="J29" s="32" t="s">
        <v>99</v>
      </c>
      <c r="K29" s="34">
        <v>49</v>
      </c>
      <c r="L29" s="33" t="s">
        <v>243</v>
      </c>
      <c r="M29" s="34">
        <v>13</v>
      </c>
      <c r="N29" s="34">
        <f t="shared" si="0"/>
        <v>137</v>
      </c>
      <c r="O29" s="32" t="s">
        <v>166</v>
      </c>
      <c r="R29" s="37"/>
    </row>
    <row r="30" spans="1:18">
      <c r="A30" s="32">
        <v>20</v>
      </c>
      <c r="B30" s="3" t="s">
        <v>71</v>
      </c>
      <c r="C30" s="32" t="s">
        <v>169</v>
      </c>
      <c r="D30" s="32">
        <v>2004</v>
      </c>
      <c r="E30" s="3" t="s">
        <v>28</v>
      </c>
      <c r="F30" s="33" t="s">
        <v>192</v>
      </c>
      <c r="G30" s="41">
        <v>44</v>
      </c>
      <c r="H30" s="32">
        <v>37</v>
      </c>
      <c r="I30" s="34">
        <v>37</v>
      </c>
      <c r="J30" s="32" t="s">
        <v>93</v>
      </c>
      <c r="K30" s="34">
        <v>24</v>
      </c>
      <c r="L30" s="33" t="s">
        <v>244</v>
      </c>
      <c r="M30" s="34">
        <v>31</v>
      </c>
      <c r="N30" s="34">
        <f t="shared" si="0"/>
        <v>136</v>
      </c>
      <c r="O30" s="42" t="s">
        <v>166</v>
      </c>
      <c r="R30" s="37"/>
    </row>
    <row r="31" spans="1:18">
      <c r="A31" s="32">
        <v>21</v>
      </c>
      <c r="B31" s="3" t="s">
        <v>79</v>
      </c>
      <c r="C31" s="32" t="s">
        <v>166</v>
      </c>
      <c r="D31" s="32">
        <v>2004</v>
      </c>
      <c r="E31" s="3" t="s">
        <v>28</v>
      </c>
      <c r="F31" s="33" t="s">
        <v>195</v>
      </c>
      <c r="G31" s="41">
        <v>24</v>
      </c>
      <c r="H31" s="32">
        <v>51</v>
      </c>
      <c r="I31" s="34">
        <v>51</v>
      </c>
      <c r="J31" s="32" t="s">
        <v>100</v>
      </c>
      <c r="K31" s="34">
        <v>44</v>
      </c>
      <c r="L31" s="33" t="s">
        <v>245</v>
      </c>
      <c r="M31" s="34">
        <v>15</v>
      </c>
      <c r="N31" s="34">
        <f t="shared" si="0"/>
        <v>134</v>
      </c>
      <c r="O31" s="32" t="s">
        <v>166</v>
      </c>
      <c r="R31" s="37"/>
    </row>
    <row r="32" spans="1:18">
      <c r="A32" s="32">
        <v>22</v>
      </c>
      <c r="B32" s="3" t="s">
        <v>75</v>
      </c>
      <c r="C32" s="32" t="s">
        <v>166</v>
      </c>
      <c r="D32" s="32">
        <v>2004</v>
      </c>
      <c r="E32" s="3" t="s">
        <v>28</v>
      </c>
      <c r="F32" s="33" t="s">
        <v>193</v>
      </c>
      <c r="G32" s="41">
        <v>26</v>
      </c>
      <c r="H32" s="32">
        <v>52</v>
      </c>
      <c r="I32" s="34">
        <v>52</v>
      </c>
      <c r="J32" s="32" t="s">
        <v>96</v>
      </c>
      <c r="K32" s="34">
        <v>40</v>
      </c>
      <c r="L32" s="33" t="s">
        <v>246</v>
      </c>
      <c r="M32" s="34">
        <v>15</v>
      </c>
      <c r="N32" s="34">
        <f t="shared" si="0"/>
        <v>133</v>
      </c>
      <c r="O32" s="32" t="s">
        <v>166</v>
      </c>
    </row>
    <row r="33" spans="1:15">
      <c r="A33" s="32">
        <v>23</v>
      </c>
      <c r="B33" s="3" t="s">
        <v>80</v>
      </c>
      <c r="C33" s="32" t="s">
        <v>169</v>
      </c>
      <c r="D33" s="32">
        <v>2004</v>
      </c>
      <c r="E33" s="3" t="s">
        <v>28</v>
      </c>
      <c r="F33" s="44" t="s">
        <v>196</v>
      </c>
      <c r="G33" s="45">
        <v>20</v>
      </c>
      <c r="H33" s="38">
        <v>39</v>
      </c>
      <c r="I33" s="46">
        <v>39</v>
      </c>
      <c r="J33" s="38" t="s">
        <v>101</v>
      </c>
      <c r="K33" s="46">
        <v>44</v>
      </c>
      <c r="L33" s="44" t="s">
        <v>247</v>
      </c>
      <c r="M33" s="46">
        <v>13</v>
      </c>
      <c r="N33" s="34">
        <f t="shared" si="0"/>
        <v>116</v>
      </c>
      <c r="O33" s="38" t="s">
        <v>168</v>
      </c>
    </row>
    <row r="34" spans="1:15">
      <c r="A34" s="32">
        <v>24</v>
      </c>
      <c r="B34" s="3" t="s">
        <v>82</v>
      </c>
      <c r="C34" s="32" t="s">
        <v>169</v>
      </c>
      <c r="D34" s="32">
        <v>2004</v>
      </c>
      <c r="E34" s="3" t="s">
        <v>28</v>
      </c>
      <c r="F34" s="33" t="s">
        <v>195</v>
      </c>
      <c r="G34" s="41">
        <v>24</v>
      </c>
      <c r="H34" s="32">
        <v>36</v>
      </c>
      <c r="I34" s="34">
        <v>36</v>
      </c>
      <c r="J34" s="32" t="s">
        <v>62</v>
      </c>
      <c r="K34" s="34">
        <v>33</v>
      </c>
      <c r="L34" s="33" t="s">
        <v>248</v>
      </c>
      <c r="M34" s="34">
        <v>18</v>
      </c>
      <c r="N34" s="34">
        <f t="shared" si="0"/>
        <v>111</v>
      </c>
      <c r="O34" s="32" t="s">
        <v>168</v>
      </c>
    </row>
    <row r="35" spans="1:15">
      <c r="A35" s="32">
        <v>25</v>
      </c>
      <c r="B35" s="3" t="s">
        <v>72</v>
      </c>
      <c r="C35" s="32" t="s">
        <v>169</v>
      </c>
      <c r="D35" s="32">
        <v>2004</v>
      </c>
      <c r="E35" s="3" t="s">
        <v>28</v>
      </c>
      <c r="F35" s="33" t="s">
        <v>185</v>
      </c>
      <c r="G35" s="41">
        <v>22</v>
      </c>
      <c r="H35" s="32">
        <v>22</v>
      </c>
      <c r="I35" s="34">
        <v>22</v>
      </c>
      <c r="J35" s="32" t="s">
        <v>40</v>
      </c>
      <c r="K35" s="34">
        <v>38</v>
      </c>
      <c r="L35" s="33" t="s">
        <v>249</v>
      </c>
      <c r="M35" s="34">
        <v>14</v>
      </c>
      <c r="N35" s="34">
        <f t="shared" si="0"/>
        <v>96</v>
      </c>
      <c r="O35" s="32"/>
    </row>
    <row r="36" spans="1:15">
      <c r="A36" s="32">
        <v>26</v>
      </c>
      <c r="B36" s="3" t="s">
        <v>85</v>
      </c>
      <c r="C36" s="32" t="s">
        <v>166</v>
      </c>
      <c r="D36" s="32">
        <v>2004</v>
      </c>
      <c r="E36" s="3" t="s">
        <v>28</v>
      </c>
      <c r="F36" s="32" t="s">
        <v>161</v>
      </c>
      <c r="G36" s="32"/>
      <c r="H36" s="32" t="s">
        <v>161</v>
      </c>
      <c r="I36" s="34"/>
      <c r="J36" s="32" t="s">
        <v>161</v>
      </c>
      <c r="K36" s="32"/>
      <c r="L36" s="32" t="s">
        <v>161</v>
      </c>
      <c r="M36" s="32"/>
      <c r="N36" s="32"/>
      <c r="O36" s="32"/>
    </row>
    <row r="37" spans="1:15">
      <c r="A37" s="39"/>
      <c r="B37" s="5"/>
      <c r="C37" s="5"/>
      <c r="D37" s="5"/>
      <c r="E37" s="5"/>
      <c r="F37" s="5"/>
      <c r="G37" s="5"/>
      <c r="H37" s="5"/>
      <c r="I37" s="40"/>
      <c r="J37" s="5"/>
      <c r="K37" s="5"/>
      <c r="L37" s="5"/>
      <c r="M37" s="5"/>
      <c r="N37" s="5"/>
      <c r="O37" s="5"/>
    </row>
    <row r="38" spans="1:15">
      <c r="A38" s="1" t="s">
        <v>13</v>
      </c>
      <c r="B38" s="1"/>
      <c r="N38" s="1"/>
      <c r="O38" s="2" t="s">
        <v>14</v>
      </c>
    </row>
    <row r="39" spans="1:15">
      <c r="A39" s="1" t="s">
        <v>154</v>
      </c>
      <c r="B39" s="1"/>
      <c r="N39" s="1"/>
      <c r="O39" s="2" t="s">
        <v>153</v>
      </c>
    </row>
  </sheetData>
  <sortState ref="A11:O35">
    <sortCondition descending="1" ref="N11:N35"/>
  </sortState>
  <mergeCells count="15">
    <mergeCell ref="A1:O1"/>
    <mergeCell ref="A2:O2"/>
    <mergeCell ref="A5:O5"/>
    <mergeCell ref="H8:I9"/>
    <mergeCell ref="J8:K9"/>
    <mergeCell ref="L8:M9"/>
    <mergeCell ref="N8:N10"/>
    <mergeCell ref="O8:O10"/>
    <mergeCell ref="A8:A10"/>
    <mergeCell ref="A7:O7"/>
    <mergeCell ref="F8:G9"/>
    <mergeCell ref="E8:E10"/>
    <mergeCell ref="D8:D10"/>
    <mergeCell ref="C8:C10"/>
    <mergeCell ref="B8:B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H17" sqref="H17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5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5" t="s">
        <v>23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203</v>
      </c>
      <c r="K8" s="19"/>
      <c r="L8" s="18" t="s">
        <v>19</v>
      </c>
      <c r="M8" s="19"/>
      <c r="N8" s="26" t="s">
        <v>11</v>
      </c>
      <c r="O8" s="29" t="s">
        <v>12</v>
      </c>
    </row>
    <row r="9" spans="1:15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</row>
    <row r="10" spans="1:15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</row>
    <row r="11" spans="1:15">
      <c r="A11" s="32">
        <v>1</v>
      </c>
      <c r="B11" s="3" t="s">
        <v>110</v>
      </c>
      <c r="C11" s="32" t="s">
        <v>164</v>
      </c>
      <c r="D11" s="32">
        <v>2001</v>
      </c>
      <c r="E11" s="3" t="s">
        <v>28</v>
      </c>
      <c r="F11" s="33" t="s">
        <v>198</v>
      </c>
      <c r="G11" s="34">
        <v>63</v>
      </c>
      <c r="H11" s="32">
        <v>87</v>
      </c>
      <c r="I11" s="34">
        <v>87</v>
      </c>
      <c r="J11" s="32" t="s">
        <v>115</v>
      </c>
      <c r="K11" s="34">
        <v>71</v>
      </c>
      <c r="L11" s="33" t="s">
        <v>250</v>
      </c>
      <c r="M11" s="34">
        <v>59</v>
      </c>
      <c r="N11" s="34">
        <f>G11+I11+K11+M11</f>
        <v>280</v>
      </c>
      <c r="O11" s="32" t="s">
        <v>164</v>
      </c>
    </row>
    <row r="12" spans="1:15">
      <c r="A12" s="32">
        <v>2</v>
      </c>
      <c r="B12" s="3" t="s">
        <v>111</v>
      </c>
      <c r="C12" s="32" t="s">
        <v>164</v>
      </c>
      <c r="D12" s="32">
        <v>2001</v>
      </c>
      <c r="E12" s="3" t="s">
        <v>28</v>
      </c>
      <c r="F12" s="33" t="s">
        <v>184</v>
      </c>
      <c r="G12" s="34">
        <v>56</v>
      </c>
      <c r="H12" s="32">
        <v>87</v>
      </c>
      <c r="I12" s="34">
        <v>87</v>
      </c>
      <c r="J12" s="32" t="s">
        <v>116</v>
      </c>
      <c r="K12" s="34">
        <v>62</v>
      </c>
      <c r="L12" s="33" t="s">
        <v>251</v>
      </c>
      <c r="M12" s="34">
        <v>61</v>
      </c>
      <c r="N12" s="34">
        <f>G12+I12+K12+M12</f>
        <v>266</v>
      </c>
      <c r="O12" s="32" t="s">
        <v>202</v>
      </c>
    </row>
    <row r="13" spans="1:15">
      <c r="A13" s="32">
        <v>3</v>
      </c>
      <c r="B13" s="3" t="s">
        <v>112</v>
      </c>
      <c r="C13" s="32" t="s">
        <v>163</v>
      </c>
      <c r="D13" s="32">
        <v>2001</v>
      </c>
      <c r="E13" s="3" t="s">
        <v>28</v>
      </c>
      <c r="F13" s="33" t="s">
        <v>190</v>
      </c>
      <c r="G13" s="34">
        <v>54</v>
      </c>
      <c r="H13" s="32">
        <v>90</v>
      </c>
      <c r="I13" s="34">
        <v>92</v>
      </c>
      <c r="J13" s="32" t="s">
        <v>117</v>
      </c>
      <c r="K13" s="34">
        <v>57</v>
      </c>
      <c r="L13" s="33" t="s">
        <v>252</v>
      </c>
      <c r="M13" s="34">
        <v>56</v>
      </c>
      <c r="N13" s="34">
        <f>G13+I13+K13+M13</f>
        <v>259</v>
      </c>
      <c r="O13" s="32" t="s">
        <v>163</v>
      </c>
    </row>
    <row r="14" spans="1:15">
      <c r="A14" s="32">
        <v>4</v>
      </c>
      <c r="B14" s="3" t="s">
        <v>113</v>
      </c>
      <c r="C14" s="32" t="s">
        <v>163</v>
      </c>
      <c r="D14" s="32">
        <v>2002</v>
      </c>
      <c r="E14" s="3" t="s">
        <v>28</v>
      </c>
      <c r="F14" s="33" t="s">
        <v>184</v>
      </c>
      <c r="G14" s="34">
        <v>56</v>
      </c>
      <c r="H14" s="32">
        <v>84</v>
      </c>
      <c r="I14" s="34">
        <v>84</v>
      </c>
      <c r="J14" s="35" t="s">
        <v>114</v>
      </c>
      <c r="K14" s="34">
        <v>61</v>
      </c>
      <c r="L14" s="33" t="s">
        <v>252</v>
      </c>
      <c r="M14" s="34">
        <v>56</v>
      </c>
      <c r="N14" s="34">
        <f>G14+I14+K14+M14</f>
        <v>257</v>
      </c>
      <c r="O14" s="32" t="s">
        <v>163</v>
      </c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 t="s">
        <v>14</v>
      </c>
    </row>
    <row r="17" spans="1:15">
      <c r="A17" s="1" t="s">
        <v>154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 t="s">
        <v>153</v>
      </c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sortState ref="A11:O14">
    <sortCondition descending="1" ref="N11:N14"/>
  </sortState>
  <mergeCells count="15">
    <mergeCell ref="A1:O1"/>
    <mergeCell ref="A2:O2"/>
    <mergeCell ref="A5:O5"/>
    <mergeCell ref="A7:O7"/>
    <mergeCell ref="A8:A10"/>
    <mergeCell ref="B8:B10"/>
    <mergeCell ref="C8:C10"/>
    <mergeCell ref="D8:D10"/>
    <mergeCell ref="E8:E10"/>
    <mergeCell ref="F8:G9"/>
    <mergeCell ref="H8:I9"/>
    <mergeCell ref="J8:K9"/>
    <mergeCell ref="L8:M9"/>
    <mergeCell ref="N8:N10"/>
    <mergeCell ref="O8:O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11" sqref="O11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5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5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203</v>
      </c>
      <c r="K8" s="19"/>
      <c r="L8" s="18" t="s">
        <v>19</v>
      </c>
      <c r="M8" s="19"/>
      <c r="N8" s="26" t="s">
        <v>11</v>
      </c>
      <c r="O8" s="29" t="s">
        <v>12</v>
      </c>
    </row>
    <row r="9" spans="1:15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</row>
    <row r="10" spans="1:15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</row>
    <row r="11" spans="1:15">
      <c r="A11" s="32">
        <v>1</v>
      </c>
      <c r="B11" s="3" t="s">
        <v>118</v>
      </c>
      <c r="C11" s="32" t="s">
        <v>158</v>
      </c>
      <c r="D11" s="32">
        <v>1998</v>
      </c>
      <c r="E11" s="3" t="s">
        <v>28</v>
      </c>
      <c r="F11" s="33" t="s">
        <v>179</v>
      </c>
      <c r="G11" s="34">
        <v>72</v>
      </c>
      <c r="H11" s="32">
        <v>76</v>
      </c>
      <c r="I11" s="34">
        <v>76</v>
      </c>
      <c r="J11" s="33" t="s">
        <v>253</v>
      </c>
      <c r="K11" s="34">
        <v>88</v>
      </c>
      <c r="L11" s="33" t="s">
        <v>255</v>
      </c>
      <c r="M11" s="34">
        <v>54</v>
      </c>
      <c r="N11" s="34">
        <f>G11+I11+K11+M11</f>
        <v>290</v>
      </c>
      <c r="O11" s="32" t="s">
        <v>164</v>
      </c>
    </row>
    <row r="12" spans="1:15">
      <c r="A12" s="32">
        <v>2</v>
      </c>
      <c r="B12" s="3" t="s">
        <v>119</v>
      </c>
      <c r="C12" s="32" t="s">
        <v>158</v>
      </c>
      <c r="D12" s="32">
        <v>1998</v>
      </c>
      <c r="E12" s="3" t="s">
        <v>28</v>
      </c>
      <c r="F12" s="33" t="s">
        <v>176</v>
      </c>
      <c r="G12" s="34">
        <v>50</v>
      </c>
      <c r="H12" s="32">
        <v>75</v>
      </c>
      <c r="I12" s="34">
        <v>75</v>
      </c>
      <c r="J12" s="33" t="s">
        <v>254</v>
      </c>
      <c r="K12" s="34">
        <v>86</v>
      </c>
      <c r="L12" s="33" t="s">
        <v>206</v>
      </c>
      <c r="M12" s="34">
        <v>45</v>
      </c>
      <c r="N12" s="34">
        <f>G12+I12+K12+M12</f>
        <v>256</v>
      </c>
      <c r="O12" s="32" t="s">
        <v>163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 t="s">
        <v>14</v>
      </c>
    </row>
    <row r="15" spans="1:15">
      <c r="A15" s="1" t="s">
        <v>154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 t="s">
        <v>153</v>
      </c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sortState ref="B11:N12">
    <sortCondition descending="1" ref="N11:N12"/>
  </sortState>
  <mergeCells count="15">
    <mergeCell ref="A1:O1"/>
    <mergeCell ref="A2:O2"/>
    <mergeCell ref="A5:O5"/>
    <mergeCell ref="A7:O7"/>
    <mergeCell ref="A8:A10"/>
    <mergeCell ref="B8:B10"/>
    <mergeCell ref="C8:C10"/>
    <mergeCell ref="D8:D10"/>
    <mergeCell ref="E8:E10"/>
    <mergeCell ref="F8:G9"/>
    <mergeCell ref="H8:I9"/>
    <mergeCell ref="J8:K9"/>
    <mergeCell ref="L8:M9"/>
    <mergeCell ref="N8:N10"/>
    <mergeCell ref="O8:O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O11" sqref="O11:O20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5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5" t="s">
        <v>26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203</v>
      </c>
      <c r="K8" s="19"/>
      <c r="L8" s="18" t="s">
        <v>24</v>
      </c>
      <c r="M8" s="19"/>
      <c r="N8" s="26" t="s">
        <v>11</v>
      </c>
      <c r="O8" s="29" t="s">
        <v>12</v>
      </c>
    </row>
    <row r="9" spans="1:15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</row>
    <row r="10" spans="1:15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</row>
    <row r="11" spans="1:15">
      <c r="A11" s="32">
        <v>1</v>
      </c>
      <c r="B11" s="3" t="s">
        <v>134</v>
      </c>
      <c r="C11" s="32" t="s">
        <v>158</v>
      </c>
      <c r="D11" s="32">
        <v>1997</v>
      </c>
      <c r="E11" s="3" t="s">
        <v>28</v>
      </c>
      <c r="F11" s="33" t="s">
        <v>157</v>
      </c>
      <c r="G11" s="34">
        <v>69</v>
      </c>
      <c r="H11" s="32">
        <v>80</v>
      </c>
      <c r="I11" s="34">
        <v>80</v>
      </c>
      <c r="J11" s="33" t="s">
        <v>139</v>
      </c>
      <c r="K11" s="34">
        <v>98</v>
      </c>
      <c r="L11" s="33" t="s">
        <v>267</v>
      </c>
      <c r="M11" s="34">
        <v>65</v>
      </c>
      <c r="N11" s="34">
        <f t="shared" ref="N11:N25" si="0">G11+I11+K11+M11</f>
        <v>312</v>
      </c>
      <c r="O11" s="32" t="s">
        <v>164</v>
      </c>
    </row>
    <row r="12" spans="1:15">
      <c r="A12" s="32">
        <v>2</v>
      </c>
      <c r="B12" s="3" t="s">
        <v>136</v>
      </c>
      <c r="C12" s="32" t="s">
        <v>158</v>
      </c>
      <c r="D12" s="32">
        <v>2000</v>
      </c>
      <c r="E12" s="3" t="s">
        <v>28</v>
      </c>
      <c r="F12" s="33" t="s">
        <v>199</v>
      </c>
      <c r="G12" s="34">
        <v>81</v>
      </c>
      <c r="H12" s="32">
        <v>79</v>
      </c>
      <c r="I12" s="34">
        <v>79</v>
      </c>
      <c r="J12" s="33" t="s">
        <v>256</v>
      </c>
      <c r="K12" s="34">
        <v>84</v>
      </c>
      <c r="L12" s="33" t="s">
        <v>268</v>
      </c>
      <c r="M12" s="34">
        <v>65</v>
      </c>
      <c r="N12" s="34">
        <f t="shared" si="0"/>
        <v>309</v>
      </c>
      <c r="O12" s="32" t="s">
        <v>164</v>
      </c>
    </row>
    <row r="13" spans="1:15">
      <c r="A13" s="32">
        <v>3</v>
      </c>
      <c r="B13" s="3" t="s">
        <v>129</v>
      </c>
      <c r="C13" s="32" t="s">
        <v>158</v>
      </c>
      <c r="D13" s="32">
        <v>1995</v>
      </c>
      <c r="E13" s="3" t="s">
        <v>28</v>
      </c>
      <c r="F13" s="33" t="s">
        <v>200</v>
      </c>
      <c r="G13" s="34">
        <v>75</v>
      </c>
      <c r="H13" s="32">
        <v>77</v>
      </c>
      <c r="I13" s="34">
        <v>77</v>
      </c>
      <c r="J13" s="33" t="s">
        <v>257</v>
      </c>
      <c r="K13" s="34">
        <v>82</v>
      </c>
      <c r="L13" s="33" t="s">
        <v>269</v>
      </c>
      <c r="M13" s="34">
        <v>74</v>
      </c>
      <c r="N13" s="34">
        <f t="shared" si="0"/>
        <v>308</v>
      </c>
      <c r="O13" s="32" t="s">
        <v>164</v>
      </c>
    </row>
    <row r="14" spans="1:15">
      <c r="A14" s="32">
        <v>4</v>
      </c>
      <c r="B14" s="3" t="s">
        <v>128</v>
      </c>
      <c r="C14" s="32" t="s">
        <v>158</v>
      </c>
      <c r="D14" s="32">
        <v>1998</v>
      </c>
      <c r="E14" s="3" t="s">
        <v>28</v>
      </c>
      <c r="F14" s="33" t="s">
        <v>200</v>
      </c>
      <c r="G14" s="34">
        <v>75</v>
      </c>
      <c r="H14" s="32">
        <v>81</v>
      </c>
      <c r="I14" s="34">
        <v>81</v>
      </c>
      <c r="J14" s="33" t="s">
        <v>138</v>
      </c>
      <c r="K14" s="34">
        <v>91</v>
      </c>
      <c r="L14" s="33" t="s">
        <v>270</v>
      </c>
      <c r="M14" s="34">
        <v>59</v>
      </c>
      <c r="N14" s="34">
        <f t="shared" si="0"/>
        <v>306</v>
      </c>
      <c r="O14" s="32" t="s">
        <v>164</v>
      </c>
    </row>
    <row r="15" spans="1:15">
      <c r="A15" s="32">
        <v>5</v>
      </c>
      <c r="B15" s="3" t="s">
        <v>123</v>
      </c>
      <c r="C15" s="32" t="s">
        <v>171</v>
      </c>
      <c r="D15" s="32">
        <v>1998</v>
      </c>
      <c r="E15" s="3" t="s">
        <v>28</v>
      </c>
      <c r="F15" s="33" t="s">
        <v>201</v>
      </c>
      <c r="G15" s="34">
        <v>72</v>
      </c>
      <c r="H15" s="32">
        <v>91</v>
      </c>
      <c r="I15" s="34">
        <v>94</v>
      </c>
      <c r="J15" s="33" t="s">
        <v>258</v>
      </c>
      <c r="K15" s="34">
        <v>81</v>
      </c>
      <c r="L15" s="33" t="s">
        <v>271</v>
      </c>
      <c r="M15" s="34">
        <v>55</v>
      </c>
      <c r="N15" s="34">
        <f t="shared" si="0"/>
        <v>302</v>
      </c>
      <c r="O15" s="32" t="s">
        <v>164</v>
      </c>
    </row>
    <row r="16" spans="1:15">
      <c r="A16" s="32">
        <v>6</v>
      </c>
      <c r="B16" s="3" t="s">
        <v>126</v>
      </c>
      <c r="C16" s="32" t="s">
        <v>164</v>
      </c>
      <c r="D16" s="32">
        <v>2000</v>
      </c>
      <c r="E16" s="3" t="s">
        <v>28</v>
      </c>
      <c r="F16" s="33" t="s">
        <v>157</v>
      </c>
      <c r="G16" s="34">
        <v>69</v>
      </c>
      <c r="H16" s="32">
        <v>86</v>
      </c>
      <c r="I16" s="34">
        <v>86</v>
      </c>
      <c r="J16" s="33" t="s">
        <v>259</v>
      </c>
      <c r="K16" s="34">
        <v>82</v>
      </c>
      <c r="L16" s="33" t="s">
        <v>272</v>
      </c>
      <c r="M16" s="34">
        <v>64</v>
      </c>
      <c r="N16" s="34">
        <f t="shared" si="0"/>
        <v>301</v>
      </c>
      <c r="O16" s="32" t="s">
        <v>164</v>
      </c>
    </row>
    <row r="17" spans="1:15">
      <c r="A17" s="32">
        <v>7</v>
      </c>
      <c r="B17" s="3" t="s">
        <v>121</v>
      </c>
      <c r="C17" s="32" t="s">
        <v>158</v>
      </c>
      <c r="D17" s="32">
        <v>2000</v>
      </c>
      <c r="E17" s="3" t="s">
        <v>28</v>
      </c>
      <c r="F17" s="33" t="s">
        <v>157</v>
      </c>
      <c r="G17" s="34">
        <v>69</v>
      </c>
      <c r="H17" s="32">
        <v>84</v>
      </c>
      <c r="I17" s="34">
        <v>84</v>
      </c>
      <c r="J17" s="33" t="s">
        <v>260</v>
      </c>
      <c r="K17" s="34">
        <v>85</v>
      </c>
      <c r="L17" s="33" t="s">
        <v>273</v>
      </c>
      <c r="M17" s="34">
        <v>60</v>
      </c>
      <c r="N17" s="34">
        <f t="shared" si="0"/>
        <v>298</v>
      </c>
      <c r="O17" s="32" t="s">
        <v>164</v>
      </c>
    </row>
    <row r="18" spans="1:15">
      <c r="A18" s="32">
        <v>8</v>
      </c>
      <c r="B18" s="3" t="s">
        <v>135</v>
      </c>
      <c r="C18" s="32" t="s">
        <v>158</v>
      </c>
      <c r="D18" s="32">
        <v>2000</v>
      </c>
      <c r="E18" s="3" t="s">
        <v>28</v>
      </c>
      <c r="F18" s="33" t="s">
        <v>156</v>
      </c>
      <c r="G18" s="34">
        <v>60</v>
      </c>
      <c r="H18" s="32">
        <v>78</v>
      </c>
      <c r="I18" s="34">
        <v>78</v>
      </c>
      <c r="J18" s="33" t="s">
        <v>261</v>
      </c>
      <c r="K18" s="34">
        <v>88</v>
      </c>
      <c r="L18" s="33" t="s">
        <v>274</v>
      </c>
      <c r="M18" s="34">
        <v>68</v>
      </c>
      <c r="N18" s="34">
        <f t="shared" si="0"/>
        <v>294</v>
      </c>
      <c r="O18" s="32" t="s">
        <v>164</v>
      </c>
    </row>
    <row r="19" spans="1:15">
      <c r="A19" s="32">
        <v>9</v>
      </c>
      <c r="B19" s="3" t="s">
        <v>131</v>
      </c>
      <c r="C19" s="32" t="s">
        <v>158</v>
      </c>
      <c r="D19" s="32">
        <v>1995</v>
      </c>
      <c r="E19" s="3" t="s">
        <v>28</v>
      </c>
      <c r="F19" s="33" t="s">
        <v>200</v>
      </c>
      <c r="G19" s="34">
        <v>75</v>
      </c>
      <c r="H19" s="32">
        <v>63</v>
      </c>
      <c r="I19" s="34">
        <v>63</v>
      </c>
      <c r="J19" s="33" t="s">
        <v>262</v>
      </c>
      <c r="K19" s="34">
        <v>87</v>
      </c>
      <c r="L19" s="33" t="s">
        <v>275</v>
      </c>
      <c r="M19" s="34">
        <v>66</v>
      </c>
      <c r="N19" s="34">
        <f t="shared" si="0"/>
        <v>291</v>
      </c>
      <c r="O19" s="32" t="s">
        <v>164</v>
      </c>
    </row>
    <row r="20" spans="1:15">
      <c r="A20" s="32">
        <v>10</v>
      </c>
      <c r="B20" s="3" t="s">
        <v>125</v>
      </c>
      <c r="C20" s="32" t="s">
        <v>158</v>
      </c>
      <c r="D20" s="32">
        <v>1997</v>
      </c>
      <c r="E20" s="3" t="s">
        <v>28</v>
      </c>
      <c r="F20" s="33" t="s">
        <v>191</v>
      </c>
      <c r="G20" s="34">
        <v>63</v>
      </c>
      <c r="H20" s="32">
        <v>76</v>
      </c>
      <c r="I20" s="34">
        <v>76</v>
      </c>
      <c r="J20" s="33" t="s">
        <v>263</v>
      </c>
      <c r="K20" s="34">
        <v>89</v>
      </c>
      <c r="L20" s="33" t="s">
        <v>276</v>
      </c>
      <c r="M20" s="34">
        <v>62</v>
      </c>
      <c r="N20" s="34">
        <f t="shared" si="0"/>
        <v>290</v>
      </c>
      <c r="O20" s="32" t="s">
        <v>164</v>
      </c>
    </row>
    <row r="21" spans="1:15">
      <c r="A21" s="32">
        <v>11</v>
      </c>
      <c r="B21" s="3" t="s">
        <v>122</v>
      </c>
      <c r="C21" s="32" t="s">
        <v>163</v>
      </c>
      <c r="D21" s="32">
        <v>2000</v>
      </c>
      <c r="E21" s="3" t="s">
        <v>28</v>
      </c>
      <c r="F21" s="33" t="s">
        <v>197</v>
      </c>
      <c r="G21" s="34">
        <v>57</v>
      </c>
      <c r="H21" s="32">
        <v>85</v>
      </c>
      <c r="I21" s="34">
        <v>85</v>
      </c>
      <c r="J21" s="33" t="s">
        <v>264</v>
      </c>
      <c r="K21" s="34">
        <v>78</v>
      </c>
      <c r="L21" s="33" t="s">
        <v>277</v>
      </c>
      <c r="M21" s="34">
        <v>69</v>
      </c>
      <c r="N21" s="34">
        <f t="shared" si="0"/>
        <v>289</v>
      </c>
      <c r="O21" s="32" t="s">
        <v>164</v>
      </c>
    </row>
    <row r="22" spans="1:15">
      <c r="A22" s="32">
        <v>12</v>
      </c>
      <c r="B22" s="3" t="s">
        <v>120</v>
      </c>
      <c r="C22" s="32" t="s">
        <v>163</v>
      </c>
      <c r="D22" s="32">
        <v>2000</v>
      </c>
      <c r="E22" s="3" t="s">
        <v>28</v>
      </c>
      <c r="F22" s="33" t="s">
        <v>200</v>
      </c>
      <c r="G22" s="34">
        <v>75</v>
      </c>
      <c r="H22" s="32">
        <v>81</v>
      </c>
      <c r="I22" s="34">
        <v>81</v>
      </c>
      <c r="J22" s="33" t="s">
        <v>265</v>
      </c>
      <c r="K22" s="34">
        <v>78</v>
      </c>
      <c r="L22" s="33" t="s">
        <v>278</v>
      </c>
      <c r="M22" s="34">
        <v>55</v>
      </c>
      <c r="N22" s="34">
        <f t="shared" si="0"/>
        <v>289</v>
      </c>
      <c r="O22" s="32" t="s">
        <v>164</v>
      </c>
    </row>
    <row r="23" spans="1:15">
      <c r="A23" s="32">
        <v>13</v>
      </c>
      <c r="B23" s="3" t="s">
        <v>130</v>
      </c>
      <c r="C23" s="32" t="s">
        <v>158</v>
      </c>
      <c r="D23" s="32">
        <v>1998</v>
      </c>
      <c r="E23" s="3" t="s">
        <v>28</v>
      </c>
      <c r="F23" s="33" t="s">
        <v>157</v>
      </c>
      <c r="G23" s="34">
        <v>69</v>
      </c>
      <c r="H23" s="32">
        <v>83</v>
      </c>
      <c r="I23" s="34">
        <v>83</v>
      </c>
      <c r="J23" s="33" t="s">
        <v>262</v>
      </c>
      <c r="K23" s="34">
        <v>87</v>
      </c>
      <c r="L23" s="33" t="s">
        <v>279</v>
      </c>
      <c r="M23" s="34">
        <v>48</v>
      </c>
      <c r="N23" s="34">
        <f t="shared" si="0"/>
        <v>287</v>
      </c>
      <c r="O23" s="32" t="s">
        <v>164</v>
      </c>
    </row>
    <row r="24" spans="1:15">
      <c r="A24" s="32">
        <v>14</v>
      </c>
      <c r="B24" s="3" t="s">
        <v>127</v>
      </c>
      <c r="C24" s="32" t="s">
        <v>164</v>
      </c>
      <c r="D24" s="32">
        <v>1998</v>
      </c>
      <c r="E24" s="3" t="s">
        <v>28</v>
      </c>
      <c r="F24" s="33" t="s">
        <v>157</v>
      </c>
      <c r="G24" s="34">
        <v>69</v>
      </c>
      <c r="H24" s="32">
        <v>35</v>
      </c>
      <c r="I24" s="34">
        <v>35</v>
      </c>
      <c r="J24" s="33" t="s">
        <v>137</v>
      </c>
      <c r="K24" s="34">
        <v>101</v>
      </c>
      <c r="L24" s="33" t="s">
        <v>280</v>
      </c>
      <c r="M24" s="34">
        <v>57</v>
      </c>
      <c r="N24" s="34">
        <f t="shared" si="0"/>
        <v>262</v>
      </c>
      <c r="O24" s="32" t="s">
        <v>163</v>
      </c>
    </row>
    <row r="25" spans="1:15">
      <c r="A25" s="32">
        <v>15</v>
      </c>
      <c r="B25" s="3" t="s">
        <v>124</v>
      </c>
      <c r="C25" s="32" t="s">
        <v>158</v>
      </c>
      <c r="D25" s="32">
        <v>2000</v>
      </c>
      <c r="E25" s="3" t="s">
        <v>28</v>
      </c>
      <c r="F25" s="33" t="s">
        <v>157</v>
      </c>
      <c r="G25" s="34">
        <v>69</v>
      </c>
      <c r="H25" s="32">
        <v>71</v>
      </c>
      <c r="I25" s="34">
        <v>71</v>
      </c>
      <c r="J25" s="33" t="s">
        <v>266</v>
      </c>
      <c r="K25" s="34">
        <v>79</v>
      </c>
      <c r="L25" s="33" t="s">
        <v>281</v>
      </c>
      <c r="M25" s="34">
        <v>39</v>
      </c>
      <c r="N25" s="34">
        <f t="shared" si="0"/>
        <v>258</v>
      </c>
      <c r="O25" s="32" t="s">
        <v>163</v>
      </c>
    </row>
    <row r="26" spans="1:15">
      <c r="A26" s="32">
        <v>16</v>
      </c>
      <c r="B26" s="3" t="s">
        <v>132</v>
      </c>
      <c r="C26" s="32" t="s">
        <v>158</v>
      </c>
      <c r="D26" s="32">
        <v>2000</v>
      </c>
      <c r="E26" s="3" t="s">
        <v>28</v>
      </c>
      <c r="F26" s="32" t="s">
        <v>161</v>
      </c>
      <c r="G26" s="34"/>
      <c r="H26" s="32" t="s">
        <v>161</v>
      </c>
      <c r="I26" s="34"/>
      <c r="J26" s="33" t="s">
        <v>161</v>
      </c>
      <c r="K26" s="34"/>
      <c r="L26" s="32" t="s">
        <v>161</v>
      </c>
      <c r="M26" s="34"/>
      <c r="N26" s="34">
        <f t="shared" ref="N26:N27" si="1">G26+I26+K26+M26</f>
        <v>0</v>
      </c>
      <c r="O26" s="32"/>
    </row>
    <row r="27" spans="1:15">
      <c r="A27" s="32">
        <v>17</v>
      </c>
      <c r="B27" s="3" t="s">
        <v>133</v>
      </c>
      <c r="C27" s="32" t="s">
        <v>158</v>
      </c>
      <c r="D27" s="32">
        <v>1997</v>
      </c>
      <c r="E27" s="3" t="s">
        <v>28</v>
      </c>
      <c r="F27" s="32" t="s">
        <v>161</v>
      </c>
      <c r="G27" s="34"/>
      <c r="H27" s="32" t="s">
        <v>161</v>
      </c>
      <c r="I27" s="34"/>
      <c r="J27" s="33" t="s">
        <v>161</v>
      </c>
      <c r="K27" s="34"/>
      <c r="L27" s="32" t="s">
        <v>161</v>
      </c>
      <c r="M27" s="34"/>
      <c r="N27" s="34">
        <f t="shared" si="1"/>
        <v>0</v>
      </c>
      <c r="O27" s="32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 t="s">
        <v>14</v>
      </c>
    </row>
    <row r="30" spans="1:15">
      <c r="A30" s="1" t="s">
        <v>154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 t="s">
        <v>153</v>
      </c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sortState ref="A11:O25">
    <sortCondition descending="1" ref="N11:N25"/>
  </sortState>
  <mergeCells count="15">
    <mergeCell ref="A1:O1"/>
    <mergeCell ref="A2:O2"/>
    <mergeCell ref="A5:O5"/>
    <mergeCell ref="A7:O7"/>
    <mergeCell ref="A8:A10"/>
    <mergeCell ref="B8:B10"/>
    <mergeCell ref="C8:C10"/>
    <mergeCell ref="D8:D10"/>
    <mergeCell ref="E8:E10"/>
    <mergeCell ref="F8:G9"/>
    <mergeCell ref="H8:I9"/>
    <mergeCell ref="J8:K9"/>
    <mergeCell ref="L8:M9"/>
    <mergeCell ref="N8:N10"/>
    <mergeCell ref="O8:O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2"/>
  <sheetViews>
    <sheetView topLeftCell="A7" workbookViewId="0">
      <selection activeCell="O17" sqref="O17"/>
    </sheetView>
  </sheetViews>
  <sheetFormatPr defaultRowHeight="15"/>
  <cols>
    <col min="1" max="1" width="6.140625" customWidth="1"/>
    <col min="2" max="2" width="27.28515625" customWidth="1"/>
    <col min="3" max="4" width="7.140625" customWidth="1"/>
    <col min="5" max="5" width="27.42578125" customWidth="1"/>
    <col min="6" max="6" width="5.28515625" customWidth="1"/>
    <col min="7" max="7" width="4.7109375" customWidth="1"/>
    <col min="8" max="8" width="6.140625" customWidth="1"/>
    <col min="9" max="9" width="4.7109375" customWidth="1"/>
    <col min="10" max="10" width="7.28515625" customWidth="1"/>
    <col min="11" max="11" width="4.7109375" customWidth="1"/>
    <col min="12" max="12" width="7.140625" customWidth="1"/>
    <col min="13" max="13" width="4.7109375" customWidth="1"/>
    <col min="14" max="14" width="9.140625" customWidth="1"/>
    <col min="15" max="15" width="7.28515625" customWidth="1"/>
  </cols>
  <sheetData>
    <row r="1" spans="1:15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1</v>
      </c>
    </row>
    <row r="5" spans="1:1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5" t="s">
        <v>27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>
      <c r="A8" s="10" t="s">
        <v>3</v>
      </c>
      <c r="B8" s="10" t="s">
        <v>4</v>
      </c>
      <c r="C8" s="10" t="s">
        <v>5</v>
      </c>
      <c r="D8" s="7" t="s">
        <v>6</v>
      </c>
      <c r="E8" s="10" t="s">
        <v>7</v>
      </c>
      <c r="F8" s="18" t="s">
        <v>10</v>
      </c>
      <c r="G8" s="19"/>
      <c r="H8" s="22" t="s">
        <v>18</v>
      </c>
      <c r="I8" s="23"/>
      <c r="J8" s="18" t="s">
        <v>203</v>
      </c>
      <c r="K8" s="19"/>
      <c r="L8" s="18" t="s">
        <v>24</v>
      </c>
      <c r="M8" s="19"/>
      <c r="N8" s="26" t="s">
        <v>11</v>
      </c>
      <c r="O8" s="29" t="s">
        <v>12</v>
      </c>
    </row>
    <row r="9" spans="1:15" ht="15" customHeight="1">
      <c r="A9" s="11"/>
      <c r="B9" s="11"/>
      <c r="C9" s="11"/>
      <c r="D9" s="8"/>
      <c r="E9" s="11"/>
      <c r="F9" s="20"/>
      <c r="G9" s="21"/>
      <c r="H9" s="24"/>
      <c r="I9" s="25"/>
      <c r="J9" s="20"/>
      <c r="K9" s="21"/>
      <c r="L9" s="20"/>
      <c r="M9" s="21"/>
      <c r="N9" s="27"/>
      <c r="O9" s="30"/>
    </row>
    <row r="10" spans="1:15">
      <c r="A10" s="12"/>
      <c r="B10" s="12"/>
      <c r="C10" s="12"/>
      <c r="D10" s="9"/>
      <c r="E10" s="12"/>
      <c r="F10" s="4" t="s">
        <v>8</v>
      </c>
      <c r="G10" s="4" t="s">
        <v>9</v>
      </c>
      <c r="H10" s="4" t="s">
        <v>8</v>
      </c>
      <c r="I10" s="4" t="s">
        <v>9</v>
      </c>
      <c r="J10" s="4" t="s">
        <v>8</v>
      </c>
      <c r="K10" s="4" t="s">
        <v>9</v>
      </c>
      <c r="L10" s="4" t="s">
        <v>8</v>
      </c>
      <c r="M10" s="4" t="s">
        <v>9</v>
      </c>
      <c r="N10" s="28"/>
      <c r="O10" s="31"/>
    </row>
    <row r="11" spans="1:15">
      <c r="A11" s="32">
        <v>1</v>
      </c>
      <c r="B11" s="3" t="s">
        <v>143</v>
      </c>
      <c r="C11" s="32" t="s">
        <v>158</v>
      </c>
      <c r="D11" s="32">
        <v>1992</v>
      </c>
      <c r="E11" s="3" t="s">
        <v>28</v>
      </c>
      <c r="F11" s="33" t="s">
        <v>183</v>
      </c>
      <c r="G11" s="34">
        <v>88</v>
      </c>
      <c r="H11" s="32">
        <v>96</v>
      </c>
      <c r="I11" s="34">
        <v>104</v>
      </c>
      <c r="J11" s="32" t="s">
        <v>152</v>
      </c>
      <c r="K11" s="34">
        <v>94</v>
      </c>
      <c r="L11" s="33" t="s">
        <v>283</v>
      </c>
      <c r="M11" s="34">
        <v>73</v>
      </c>
      <c r="N11" s="34">
        <f t="shared" ref="N11:N17" si="0">G11+I11+K11+M11</f>
        <v>359</v>
      </c>
      <c r="O11" s="32" t="s">
        <v>164</v>
      </c>
    </row>
    <row r="12" spans="1:15">
      <c r="A12" s="32">
        <v>2</v>
      </c>
      <c r="B12" s="3" t="s">
        <v>144</v>
      </c>
      <c r="C12" s="32" t="s">
        <v>162</v>
      </c>
      <c r="D12" s="32">
        <v>1990</v>
      </c>
      <c r="E12" s="3" t="s">
        <v>28</v>
      </c>
      <c r="F12" s="33" t="s">
        <v>182</v>
      </c>
      <c r="G12" s="34">
        <v>78</v>
      </c>
      <c r="H12" s="32">
        <v>91</v>
      </c>
      <c r="I12" s="34">
        <v>94</v>
      </c>
      <c r="J12" s="32" t="s">
        <v>149</v>
      </c>
      <c r="K12" s="34">
        <v>93</v>
      </c>
      <c r="L12" s="33" t="s">
        <v>284</v>
      </c>
      <c r="M12" s="34">
        <v>74</v>
      </c>
      <c r="N12" s="34">
        <f t="shared" si="0"/>
        <v>339</v>
      </c>
      <c r="O12" s="32" t="s">
        <v>164</v>
      </c>
    </row>
    <row r="13" spans="1:15">
      <c r="A13" s="32">
        <v>3</v>
      </c>
      <c r="B13" s="3" t="s">
        <v>142</v>
      </c>
      <c r="C13" s="32" t="s">
        <v>162</v>
      </c>
      <c r="D13" s="32">
        <v>1993</v>
      </c>
      <c r="E13" s="3" t="s">
        <v>28</v>
      </c>
      <c r="F13" s="33" t="s">
        <v>155</v>
      </c>
      <c r="G13" s="34">
        <v>84</v>
      </c>
      <c r="H13" s="32">
        <v>87</v>
      </c>
      <c r="I13" s="34">
        <v>87</v>
      </c>
      <c r="J13" s="32" t="s">
        <v>148</v>
      </c>
      <c r="K13" s="34">
        <v>93</v>
      </c>
      <c r="L13" s="33" t="s">
        <v>285</v>
      </c>
      <c r="M13" s="34">
        <v>58</v>
      </c>
      <c r="N13" s="34">
        <f t="shared" si="0"/>
        <v>322</v>
      </c>
      <c r="O13" s="32" t="s">
        <v>164</v>
      </c>
    </row>
    <row r="14" spans="1:15">
      <c r="A14" s="32">
        <v>4</v>
      </c>
      <c r="B14" s="3" t="s">
        <v>140</v>
      </c>
      <c r="C14" s="32" t="s">
        <v>158</v>
      </c>
      <c r="D14" s="32">
        <v>1985</v>
      </c>
      <c r="E14" s="3" t="s">
        <v>28</v>
      </c>
      <c r="F14" s="33" t="s">
        <v>157</v>
      </c>
      <c r="G14" s="34">
        <v>69</v>
      </c>
      <c r="H14" s="32">
        <v>86</v>
      </c>
      <c r="I14" s="34">
        <v>86</v>
      </c>
      <c r="J14" s="33" t="s">
        <v>282</v>
      </c>
      <c r="K14" s="34">
        <v>75</v>
      </c>
      <c r="L14" s="33" t="s">
        <v>286</v>
      </c>
      <c r="M14" s="34">
        <v>75</v>
      </c>
      <c r="N14" s="34">
        <f t="shared" si="0"/>
        <v>305</v>
      </c>
      <c r="O14" s="32" t="s">
        <v>164</v>
      </c>
    </row>
    <row r="15" spans="1:15">
      <c r="A15" s="32">
        <v>5</v>
      </c>
      <c r="B15" s="3" t="s">
        <v>141</v>
      </c>
      <c r="C15" s="32" t="s">
        <v>164</v>
      </c>
      <c r="D15" s="32">
        <v>1993</v>
      </c>
      <c r="E15" s="3" t="s">
        <v>28</v>
      </c>
      <c r="F15" s="33" t="s">
        <v>155</v>
      </c>
      <c r="G15" s="34">
        <v>84</v>
      </c>
      <c r="H15" s="32">
        <v>70</v>
      </c>
      <c r="I15" s="34">
        <v>70</v>
      </c>
      <c r="J15" s="32" t="s">
        <v>147</v>
      </c>
      <c r="K15" s="34">
        <v>91</v>
      </c>
      <c r="L15" s="33" t="s">
        <v>287</v>
      </c>
      <c r="M15" s="34">
        <v>31</v>
      </c>
      <c r="N15" s="34">
        <f t="shared" si="0"/>
        <v>276</v>
      </c>
      <c r="O15" s="32" t="s">
        <v>164</v>
      </c>
    </row>
    <row r="16" spans="1:15">
      <c r="A16" s="32">
        <v>6</v>
      </c>
      <c r="B16" s="3" t="s">
        <v>146</v>
      </c>
      <c r="C16" s="32" t="s">
        <v>162</v>
      </c>
      <c r="D16" s="32">
        <v>1991</v>
      </c>
      <c r="E16" s="3" t="s">
        <v>28</v>
      </c>
      <c r="F16" s="33" t="s">
        <v>155</v>
      </c>
      <c r="G16" s="34">
        <v>84</v>
      </c>
      <c r="H16" s="32">
        <v>78</v>
      </c>
      <c r="I16" s="34">
        <v>78</v>
      </c>
      <c r="J16" s="33" t="s">
        <v>266</v>
      </c>
      <c r="K16" s="34">
        <v>79</v>
      </c>
      <c r="L16" s="33" t="s">
        <v>161</v>
      </c>
      <c r="M16" s="34"/>
      <c r="N16" s="34">
        <f t="shared" si="0"/>
        <v>241</v>
      </c>
      <c r="O16" s="32"/>
    </row>
    <row r="17" spans="1:15">
      <c r="A17" s="32">
        <v>7</v>
      </c>
      <c r="B17" s="3" t="s">
        <v>145</v>
      </c>
      <c r="C17" s="32" t="s">
        <v>158</v>
      </c>
      <c r="D17" s="32">
        <v>1993</v>
      </c>
      <c r="E17" s="3" t="s">
        <v>28</v>
      </c>
      <c r="F17" s="33" t="s">
        <v>200</v>
      </c>
      <c r="G17" s="34">
        <v>75</v>
      </c>
      <c r="H17" s="32">
        <v>70</v>
      </c>
      <c r="I17" s="34">
        <v>70</v>
      </c>
      <c r="J17" s="32" t="s">
        <v>161</v>
      </c>
      <c r="K17" s="34"/>
      <c r="L17" s="33" t="s">
        <v>288</v>
      </c>
      <c r="M17" s="34">
        <v>36</v>
      </c>
      <c r="N17" s="34">
        <f t="shared" si="0"/>
        <v>181</v>
      </c>
      <c r="O17" s="32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 t="s">
        <v>14</v>
      </c>
    </row>
    <row r="20" spans="1:15">
      <c r="A20" s="1" t="s">
        <v>154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 t="s">
        <v>153</v>
      </c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sortState ref="A11:O17">
    <sortCondition descending="1" ref="N11:N17"/>
  </sortState>
  <mergeCells count="15">
    <mergeCell ref="A1:O1"/>
    <mergeCell ref="A2:O2"/>
    <mergeCell ref="A5:O5"/>
    <mergeCell ref="A7:O7"/>
    <mergeCell ref="A8:A10"/>
    <mergeCell ref="B8:B10"/>
    <mergeCell ref="C8:C10"/>
    <mergeCell ref="D8:D10"/>
    <mergeCell ref="E8:E10"/>
    <mergeCell ref="F8:G9"/>
    <mergeCell ref="H8:I9"/>
    <mergeCell ref="J8:K9"/>
    <mergeCell ref="L8:M9"/>
    <mergeCell ref="N8:N10"/>
    <mergeCell ref="O8:O10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 05-06</vt:lpstr>
      <vt:lpstr>мал 05-06</vt:lpstr>
      <vt:lpstr>дев 03-04</vt:lpstr>
      <vt:lpstr>юн 03-04</vt:lpstr>
      <vt:lpstr>дев 01-02</vt:lpstr>
      <vt:lpstr>юниорки 95-00</vt:lpstr>
      <vt:lpstr>юниоры 95-00</vt:lpstr>
      <vt:lpstr>мужчины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2017-12-25T09:15:00Z</dcterms:modified>
</cp:coreProperties>
</file>